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D:\URED\PROJEKTI\2020\Nadzor\EO Vatrogasni centar Bjelovar\"/>
    </mc:Choice>
  </mc:AlternateContent>
  <xr:revisionPtr revIDLastSave="0" documentId="13_ncr:1_{23B0B3D4-388C-478F-B1D0-9BFA061B3342}" xr6:coauthVersionLast="45" xr6:coauthVersionMax="45" xr10:uidLastSave="{00000000-0000-0000-0000-000000000000}"/>
  <bookViews>
    <workbookView xWindow="-120" yWindow="-120" windowWidth="29040" windowHeight="15840" tabRatio="841" xr2:uid="{00000000-000D-0000-FFFF-FFFF00000000}"/>
  </bookViews>
  <sheets>
    <sheet name="VTR  korigirano" sheetId="2" r:id="rId1"/>
  </sheets>
  <externalReferences>
    <externalReference r:id="rId2"/>
    <externalReference r:id="rId3"/>
    <externalReference r:id="rId4"/>
  </externalReferences>
  <definedNames>
    <definedName name="kol" comment="KOLIČINA">[1]Troskovnik!$F:$F</definedName>
    <definedName name="NS">'[2]A-ALARMNO OZVUČENJE'!$AB$2</definedName>
    <definedName name="_xlnm.Print_Area" localSheetId="0">'VTR  korigirano'!$A$1:$H$206</definedName>
    <definedName name="REZIJA">[3]Troškovnik!$M:$M</definedName>
    <definedName name="SSS">[3]Troškovnik!$L:$L</definedName>
    <definedName name="STAVKA">[3]Troškovnik!$O:$O</definedName>
    <definedName name="STAVKAPRO">[3]Troškovnik!$R:$R</definedName>
    <definedName name="Sveukupno_troškovi_rada">'[1]Kalkulacijski parametri'!$E$9</definedName>
    <definedName name="Svi_sati_rada">'[1]Kalkulacijski parametri'!$I$22</definedName>
    <definedName name="TEČAJ">'[2]A-ALARMNO OZVUČENJE'!$J$2</definedName>
    <definedName name="VSS">[3]Troškovnik!$K:$K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9" i="2" l="1"/>
  <c r="H197" i="2"/>
  <c r="H195" i="2"/>
  <c r="H193" i="2"/>
  <c r="H191" i="2"/>
  <c r="H189" i="2"/>
  <c r="H185" i="2"/>
  <c r="H184" i="2"/>
  <c r="H183" i="2"/>
  <c r="H182" i="2"/>
  <c r="H179" i="2"/>
  <c r="H178" i="2"/>
  <c r="H177" i="2"/>
  <c r="H176" i="2"/>
  <c r="H173" i="2"/>
  <c r="H171" i="2"/>
  <c r="H169" i="2"/>
  <c r="H167" i="2"/>
  <c r="F115" i="2" l="1"/>
  <c r="H115" i="2" s="1"/>
  <c r="F111" i="2"/>
  <c r="H111" i="2" s="1"/>
  <c r="H165" i="2"/>
  <c r="H161" i="2"/>
  <c r="H157" i="2"/>
  <c r="H155" i="2"/>
  <c r="H151" i="2"/>
  <c r="H149" i="2"/>
  <c r="H145" i="2"/>
  <c r="H141" i="2"/>
  <c r="H137" i="2"/>
  <c r="H136" i="2"/>
  <c r="H131" i="2"/>
  <c r="H126" i="2"/>
  <c r="H122" i="2"/>
  <c r="H121" i="2"/>
  <c r="H120" i="2"/>
  <c r="H107" i="2"/>
  <c r="H103" i="2"/>
  <c r="H99" i="2"/>
  <c r="H95" i="2"/>
  <c r="H91" i="2"/>
  <c r="H87" i="2"/>
  <c r="H83" i="2"/>
  <c r="H79" i="2"/>
  <c r="H75" i="2"/>
  <c r="H71" i="2"/>
  <c r="H67" i="2"/>
  <c r="H66" i="2"/>
  <c r="H61" i="2"/>
  <c r="H60" i="2"/>
  <c r="H59" i="2"/>
  <c r="H54" i="2"/>
  <c r="H53" i="2"/>
  <c r="H52" i="2"/>
  <c r="H51" i="2"/>
  <c r="H46" i="2"/>
  <c r="H42" i="2"/>
  <c r="H41" i="2"/>
  <c r="H36" i="2"/>
  <c r="H32" i="2"/>
  <c r="H28" i="2"/>
  <c r="H24" i="2"/>
  <c r="H20" i="2"/>
  <c r="H16" i="2"/>
  <c r="H204" i="2" l="1"/>
  <c r="H205" i="2" s="1"/>
  <c r="H206" i="2" s="1"/>
</calcChain>
</file>

<file path=xl/sharedStrings.xml><?xml version="1.0" encoding="utf-8"?>
<sst xmlns="http://schemas.openxmlformats.org/spreadsheetml/2006/main" count="262" uniqueCount="152">
  <si>
    <t>1.</t>
  </si>
  <si>
    <t>kom</t>
  </si>
  <si>
    <t>2.</t>
  </si>
  <si>
    <t>paušal</t>
  </si>
  <si>
    <t>m</t>
  </si>
  <si>
    <t>LOKACIJA:</t>
  </si>
  <si>
    <t>GRADILIŠTE:</t>
  </si>
  <si>
    <t>3.</t>
  </si>
  <si>
    <t>4.</t>
  </si>
  <si>
    <t>5.</t>
  </si>
  <si>
    <t>6.</t>
  </si>
  <si>
    <t>7.</t>
  </si>
  <si>
    <t>8.</t>
  </si>
  <si>
    <t>9.</t>
  </si>
  <si>
    <t>10.</t>
  </si>
  <si>
    <t>11.</t>
  </si>
  <si>
    <t>SVEUKUPNO:</t>
  </si>
  <si>
    <t>PDV 25%</t>
  </si>
  <si>
    <t>RADOVI:</t>
  </si>
  <si>
    <t>DATUM:</t>
  </si>
  <si>
    <t>ENERGETSKA OBNOVA ZGRADE - ELEKTROINSTALACIJE</t>
  </si>
  <si>
    <t>Otona Kučere 1, Bjelovar, k.č.br. 4552/3, k.o. Bjelovar</t>
  </si>
  <si>
    <t>Demontiranje sa zida postojećeg prekidača za rasvjetu i priključnica. Pri demontaži provjera ispravnosti demontiranih elemenata sukladno pozitivnim pravilima struke. Predaja elemenata na deponiranje naručitelju radova.</t>
  </si>
  <si>
    <t>Demontiranje postojećih vanjskih sirena i senzora od kotlovnice. Pri demontaži provjera ispravnosti demontiranih elemenata sukladno pozitivnim pravilima struke. Produljenje kabela za cca 1metar na konačne pozicije Predaja elemenata na deponiranje naručitelju radova.</t>
  </si>
  <si>
    <t>Dobava, montaža i spajanje križna spojnica za rekonstrukciju mjesnog mjesta. Križna spojnica traka/Al8mm.</t>
  </si>
  <si>
    <t>Dobava, polaganje križne spojnice sa tri pločice TRAKA/TRAKA u zemlju u svrhu rekonstrukcije prstenastog uzemljivača i povezivanja vertikala na uzemljivač.</t>
  </si>
  <si>
    <t>12.</t>
  </si>
  <si>
    <t>Dobava, polaganje kabela za rekonstrukciju instalacije vanjske rasvjete pročelja.</t>
  </si>
  <si>
    <t>- kabel 3x1,5mm2</t>
  </si>
  <si>
    <t>Dobava, montaža i spajanje inox križne spojnice za rekonstrukciju spoja FeZn trake i vodiča Al8mm. Inox križna spojnica FeZn traka/Al8mm.</t>
  </si>
  <si>
    <t>- cijev CS20 (uključivo nosači za cijevi)</t>
  </si>
  <si>
    <t>Produljenje kabela za postojeće prekidače.</t>
  </si>
  <si>
    <t>prekidač na terasi 1 kata, kabel 3x1,5mm2, duljina do 1 metar</t>
  </si>
  <si>
    <t>13.</t>
  </si>
  <si>
    <t>14.</t>
  </si>
  <si>
    <t>Dobava, polaganje zidnog nosača za vodič Al8mm. Stavka obuhvaća troškove skele tj. rada na visini sukladno pravilima zaštite na radu.</t>
  </si>
  <si>
    <t>Dobava, polaganje nosača krovnog oluka za potrebe spajanja vodiča Al8mm. Stavka obuhvaća troškove skele tj. rada na visini sukladno pravilima zaštite na radu.</t>
  </si>
  <si>
    <t>15.</t>
  </si>
  <si>
    <t>16.</t>
  </si>
  <si>
    <t>- nespecificirani sitni spojni materijal, izolir traka, spojne kutije, raychem bužiri, obujmice, nosači kabela i slično</t>
  </si>
  <si>
    <t>Dubljenje, šlicanje vanjske fasade za polaganje instalacije napajanja vanjske rasvjete pročelja. Dimenzija šlica dubina 20mm, širina 20mm, duljina do 500mm. Stavka uključuje grubu sanaciju izdubljene trase i troškove skele tj. rada na visini sukladno pravilima zaštite na radu.</t>
  </si>
  <si>
    <t>Dobava, polaganje vodiča Al8mm na pripadajuće nosače za vertikalne odvode gromobranske instalacije sa krova građevine. Stavka obuhvaća troškove skele tj. rada na visini sukladno pravilima zaštite na radu. Po završetku fasadnih radova izvodi se antikorozivni premaz FeZn trake sa Toplostal premazom u dva sloja.</t>
  </si>
  <si>
    <t>Izvođenje rekonstrukcije mjernog mjesta pripremom izvlačenja mjernog mjesta prema "van" zbog debljine fasade i pristupačnosti istome. Izvodi se produljenje trake sa manipulacijama savijanja i prilagođavanja novom ormariću mjernog spoja prije GO radova obnove ovojnice zgrade.</t>
  </si>
  <si>
    <t>Demontaža postojećih vertikala odvoda gromobranske instalacije veza krov-mjerni spoj na zidnim nosačima.</t>
  </si>
  <si>
    <t xml:space="preserve">Dobava, montaža i spajanje tipske spojnice/obujmice vertikalnog oluka u svrhu izjednačenja potencijala metalnih masa. </t>
  </si>
  <si>
    <t>17.</t>
  </si>
  <si>
    <t>Dubljenje, šlicanje vanjske fasade za polaganje instalacije napajanja reflektora u blizini glavnog ulaza u zgradu. Dimenzija šlica dubina 20mm, širina 20mm, duljina 4,5m. Stavka uključuje grubu sanaciju izdubljene trase i troškove skele tj. rada na visini sukladno pravilima zaštite na radu.</t>
  </si>
  <si>
    <t>18.</t>
  </si>
  <si>
    <t>- cijev CS20</t>
  </si>
  <si>
    <t>Radovi na utvrđivanju postojećih strujnih krugova i sanaciji postojećih strujnih krugova postojećeg kabela za  napajanje fontane ispred glavnog ulaza u zgradu. Ispitivanje funkcionalnosti postojećeg kabela. Dobava, polaganje i spajanje:</t>
  </si>
  <si>
    <t>Obrazloženje:</t>
  </si>
  <si>
    <t xml:space="preserve">Radovi na sanaciji i produljivanja postojećih kabela od vanjskih svjetiljki. Ispitivanje funkcionalnosti kabela. Dobava i montaža gel spojne kutije IP68 (za kabel 3x1,5mm2) za potrebe produljenja kabela vanjskih svjetiljki. Stavka obuhvaća produljenje do 1 metar kabela.
</t>
  </si>
  <si>
    <t>Produljenje kabela za postojeće prekidače i utičnice.</t>
  </si>
  <si>
    <t>prekidač, kabel 3x1,5mm2, duljina do 1 metar</t>
  </si>
  <si>
    <t>utičnica, kabel 3x2,5mm2, duljina do 1 metar</t>
  </si>
  <si>
    <t>Radovi na odspajanju i demontaži postojeće trase napojnih u prostoru radionice radi usklađivanja zbog pripreme pozicija za  elektromotorna vrata. Stavke uključuju korištenje montažnih pokretnih skela sukladno ZNR.</t>
  </si>
  <si>
    <t>demontiranje kabela tip 5x6mm2, 5x1,5mm2, 5x2,5mm2.</t>
  </si>
  <si>
    <t>N/Ž nosač obujmica za kabele</t>
  </si>
  <si>
    <t>nespecificirani sitni spojni materijal kao što je izolir traka raychem bužiri, razvodne kutije i slično</t>
  </si>
  <si>
    <t>rekonstrukcija izmjeničnog prekidača 2 komada (izmještanje uz produljenje kabela 5x1,5 za cca 15 metara)</t>
  </si>
  <si>
    <t>komplet</t>
  </si>
  <si>
    <t>Dobava, polaganje i spajanje novih kabela u svrhu dovođenja u funkcionalnost prostora radionice</t>
  </si>
  <si>
    <t>kabel NYM-J 5x6mm2</t>
  </si>
  <si>
    <t>kabel NYM-J 5x2,5mm2</t>
  </si>
  <si>
    <t>kabel NYM-J 5x1,5mm2</t>
  </si>
  <si>
    <t>Dobava, polaganje i spajanje kabela u svrhu privođenja funkciji napojnog kabela elektro motora garažnih vrata.</t>
  </si>
  <si>
    <t>kabel NYM-J 3x2,5mm2</t>
  </si>
  <si>
    <t>nespecificirani sitni spojni materijal kao što je izolir traka raychem bužiri, obujmice i nosači kabela i slično</t>
  </si>
  <si>
    <t>Radovi su izvedeni radi hrđavih križnih spojnica, koje ne udovoljavaju pozitivnim pravilima struke.</t>
  </si>
  <si>
    <t>Dobava, montaža i spajanje spojnice vertikalnog oluka u svrhu izjednačenja potencijala metalnih masa. Spojnica za oluk.</t>
  </si>
  <si>
    <t>19.</t>
  </si>
  <si>
    <t>20.</t>
  </si>
  <si>
    <t>21.</t>
  </si>
  <si>
    <t>22.</t>
  </si>
  <si>
    <t>23.</t>
  </si>
  <si>
    <t>24.</t>
  </si>
  <si>
    <t>25.</t>
  </si>
  <si>
    <t>26.</t>
  </si>
  <si>
    <t>27.</t>
  </si>
  <si>
    <t>28.</t>
  </si>
  <si>
    <t>29.</t>
  </si>
  <si>
    <t>30.</t>
  </si>
  <si>
    <t>Dobava, polaganje trake FeZn 25x4 u prethodno iskopani rov u zemlji cca 1 metar udaljenosti od građevine, te vertikalno polaganje trake na pripadajuće učvršćenje uz zid ispod kamene vune. Sve u svrhu rekonstrukcije prstenastog uzemljivača i povezivanja vertikala na uzemljivač.</t>
  </si>
  <si>
    <t>31.</t>
  </si>
  <si>
    <t>Dobava, montaža i spajanje nove protupanične svjetiljke za osvjetljenje prostora garaže.</t>
  </si>
  <si>
    <t>Dobava, montaža i spajanje nove protupanične svjetiljke sa i bez piktograma za osvjetljenje prostora unutar zgrade (hodnici i slično).</t>
  </si>
  <si>
    <t>Izmještanje postojećih N/Ž kutija u prostoru garaže radi kasnije pristupačnosti uslijed eksploatacije i održavanja građevine. Dobava novih nadgradnih poklopaca za pristup instalaciji kutija.</t>
  </si>
  <si>
    <t>Nespecificirani sitni spojni materijal neophodan za izvođenje radova</t>
  </si>
  <si>
    <t xml:space="preserve">Izvođenje rekonstrukcije (dobava i montaža novih razvodnih kutija, produženje kabela, ispitivanje strujnih krugova pojedinih, te sve potrebno do pune funkcionalnosti) dijelova elektroinstalacije unutar prostora garaže čije je izvođenje neophodno radi GO radova izvođenja spuštenog stropa, te pristupačnosti bitnih dijelova instalacije uslijed eksploatacije i održavanja građevine. Izvodi se rekonstrukcija N/Ž kutija iznad ulaznih vrata u garaži.  </t>
  </si>
  <si>
    <t>Dobava, polaganje i spajanje voda P/F 6mm2 za povezivanje metalnih masa vertikalnih oluka (izjednačenje potencijala) sa sitnim spojnim priborom kao što su podloške i ostalo.</t>
  </si>
  <si>
    <t>Izvođenje neophodnih radova radi zaštite osoba od ozlijeđivanja.</t>
  </si>
  <si>
    <t>Izvođenje neophodnih radova radi odstupanja u odnosu na ugovorom predviđene radove.</t>
  </si>
  <si>
    <t>Izvođenje neophodnih radova radi nemogučnosti predviđanja dodatnih zahtijeva prema dodatnim radovima u odnosu na troškovnikom opisane radove.</t>
  </si>
  <si>
    <t>Radovi su neophodni zbog dovođenja gromobranskog odvoda u funkcionalnost. Za izvođenje radova spajanja novopoložene FeZn trake za uzemljenje.</t>
  </si>
  <si>
    <t>Izvođenje neophodnih radova radi praćenja dinamike izvođenja radova, a sukladno pozitivnim pravilima struke za izvođenje prstenastog uzemljenja oko postojeće građevine radi dovođenja u funkcionalno stanje (postojeći temeljni uzemljivač je u korozivnom stanju te ne udovoljava pozitivnim pozitivnim pravilima struke).</t>
  </si>
  <si>
    <t>Radovi su neophodni za izvesti radi hrđavih i nefunkcionalnih spojnica, koje ne udovoljavaju pozitivnim pravilima struke.</t>
  </si>
  <si>
    <t>Radovi su neophodni za izvesti radi hrđavih neispravnih spojnica, koje ne udovoljavaju pozitivnim pravilima struke.</t>
  </si>
  <si>
    <t>Izvođenje neophodnih radova unutar dinamike rekonstrukcijskih radova  fasadnih sustava.</t>
  </si>
  <si>
    <t>Izvođenje neophodnih  radova unutar dinamike rekonstrukcijskih radova  fasadnih sustava.</t>
  </si>
  <si>
    <t>Izvođenje neophodnih  radova sukladno pozitivnim pravilima struke .</t>
  </si>
  <si>
    <t>Izvođenje neophodnih  radova sukladno pozitivnim pravilima struke.</t>
  </si>
  <si>
    <t>Izvođenje neophodnih  radova sukladno dinamici GO radovima.</t>
  </si>
  <si>
    <t>32.</t>
  </si>
  <si>
    <t>33.</t>
  </si>
  <si>
    <t>34.</t>
  </si>
  <si>
    <t>35.</t>
  </si>
  <si>
    <t>36.</t>
  </si>
  <si>
    <t>37.</t>
  </si>
  <si>
    <t>Dobava, montraža i spajanje inox mehaničke zaštite za vertikalne gromobranske odvode, duljine 1,5  sa nosačima za pričvršćenje. Pozicije kod garaža.</t>
  </si>
  <si>
    <t>Izvođenje  neophodnih radova unutar dinamike rekonstrukcijskih radova  fasadnih sustava, sve prema pozitivnim pravilima struke za osiguranje funkcionalnog rada elektro trošila.</t>
  </si>
  <si>
    <t>Izvođenje  neophodnih radova unutar dinamike rekonstrukcijskih GO radova unutar prostora garaža, sve prema pozitivnim pravilima struke za osiguranje funkcionalnog rada elektro trošila.</t>
  </si>
  <si>
    <t>Izvođenje  vantroškovničkih neophodnih radova neophodnih radova unutar dinamike rekonstrukcijskih GO radova unutar prostora zgrade, sve prema pozitivnim pravilima struke za udovoljavanje trenutnim zahtijevima za sigurnosnom rasvjetom/osvjetljenju pri SOS događaju.</t>
  </si>
  <si>
    <t>Izvođenje  dodatnih radova neophodnih radova unutar dinamike rekonstrukcijskih GO radova unutar prostora garaža, sve prema pozitivnim pravilima struke za udovoljavanje trenutnim zahtijevima za sigurnosnom rasvjetom/osvjetljenju pri SOS događaju.</t>
  </si>
  <si>
    <r>
      <t xml:space="preserve">Nakon izvedenih GO radova na fasadi izvesti spajanje  demontiranih svjetiljki. Po završetku radova izvesti funkcionalno ispitivanje u trajanju 1 sata. Stavka obuhvaća troškove skele tj. rada na visini sukladno pravilima zaštite na radu. </t>
    </r>
    <r>
      <rPr>
        <sz val="10"/>
        <color rgb="FFFF0000"/>
        <rFont val="Arial"/>
        <family val="2"/>
        <charset val="238"/>
      </rPr>
      <t>Napomena: ukoliko se utvrdi da svjetiljka ne zadovoljava pozitivnim pravilima struke, naručitelju radova će se dostaviti ponuda za dobavom, montažom i spajanjem nove svjetiljke jadnakovrijedne tehničkim karakteristikama postojećoj svjetiljci.</t>
    </r>
  </si>
  <si>
    <t>Demontiranje i montaža postojećih svjetiljaka na fasadi i reflektora pročelja iznad vrata vatrogasnih kamiona. Nakon demontaže provjeriti ispravnost svjetiljki sukladno pozitivnim pravilima struke. Stavka obuhvaća troškove skele tj. rada na visini sukladno pravilima zaštite na radu. Stavka obuhvaća i sav sitni spojni materijal potreban za ponovnu montažu svjetiljke.</t>
  </si>
  <si>
    <t xml:space="preserve">Demontiranje sa zida postojećeg prekidača za rasvjetu i priključnica. Pri demontaži provjera ispravnosti demontiranih elemenata sukladno pozitivnim pravilima struke. </t>
  </si>
  <si>
    <t>Dobava, montaža i spajanje LED reflektora 50W.</t>
  </si>
  <si>
    <t>38.</t>
  </si>
  <si>
    <t xml:space="preserve">Demontaža postojeće opreme i kabela, unutar kotlovnice prema dobivenom popisu od naručitalja radova (dostavlja izvođač strojarstva), te predaja naručitelju radova radi zbrinjavanja otpada sukladno Pravilniku o gospodarenju građevnim otpadom NN 38/2008. </t>
  </si>
  <si>
    <t>Dobava i polaganje kabela (sukladno kabel listi) djelomično u cijevi i kanale, sukladno kabel listi za potrebe funkcioniranja strojarske opreme kotlovnice u vidu rekonstrukcije.</t>
  </si>
  <si>
    <t>LIYCY 4x0,75mm2</t>
  </si>
  <si>
    <t>YSLY-J 4x1,5mm2</t>
  </si>
  <si>
    <t>YSLY-J 3x1,5mm2</t>
  </si>
  <si>
    <t>J-Y(St)Y 2x2x0,6mm2</t>
  </si>
  <si>
    <t>Dobava i polaganje instalacijskih cijevi, kanala, zajedno sa potrebnim priborom, nosačima i slično</t>
  </si>
  <si>
    <t>KAOFLEX 16</t>
  </si>
  <si>
    <t>INSTALACIJSKI KANAL SA POKLOPCEM dim 40x60 PVC</t>
  </si>
  <si>
    <t>INSTALACIJSKI KANAL SA POKLOPCEM dim 16x16 PVC</t>
  </si>
  <si>
    <t>INSTALACIJSKI KANAL SA POKLOPCEM dim 40x20 PVC</t>
  </si>
  <si>
    <t>Izrada novog neophodnog upravljačkog ormara kotlovnice:</t>
  </si>
  <si>
    <t>Dobava montaža i spajanje niskonaponskog sklopnog razdjelnika , nazivnog napona izolacije glavnih sabirnica do 440 V, prema IEC 60529, zaštićen od prskanja, sastoji se od jednog polja, uvod kabela osiguran uvodnicama. U razdjelnik ugraditi minimalnu sklopnu opremu prema zahtjevu dobavljača strojarske opreme za neometano funkcioniranje sustava automatizacije upravljačkih elemenata strojarske opreme. Na vrata elektro ormara nalijepiti naljepnicu ZNR "oprez strujni udar", "oprez pod naponom". Nakon izvedenih radova funkcionalno ispitati elektro ormar.</t>
  </si>
  <si>
    <t>Rekonstrukcijiski radovi na postojećem elektro ormaru kotlovnice, shemiranje, prespajanje, dovođenje u novo funkcionalno stanje, ispitivanje za siguran rad.</t>
  </si>
  <si>
    <t xml:space="preserve">Koordinacija inženjeringa, razrade kabliranja i povezivanja, sklopnih i izvršnih elemenata strojarske opreme kotlovnice. </t>
  </si>
  <si>
    <t>Ugradnja i električarsko spajanje elemenata strojarske opreme prema shemi dobavljača opreme. Termostat, sklopk MC400, CW400, NM100 3 kom, NS100, AGS, vanjska sonda.</t>
  </si>
  <si>
    <t>Konfiguriranje elektro sustava, praćenje funkcionalnog rada i dežuranje 1 električara tijekom testiranja rada kotlovnice. Ispitivanje električne opreme unutar kotlovnice.</t>
  </si>
  <si>
    <t>Povezivanje metalnih masa na sabirnicu za uzemljenje unutar kotlovnice. Stavka uključuje traku FeZn 24x4 za prihvat na najbližu traku uzemljivača.</t>
  </si>
  <si>
    <t>39.</t>
  </si>
  <si>
    <t>40.</t>
  </si>
  <si>
    <t>41.</t>
  </si>
  <si>
    <t>42.</t>
  </si>
  <si>
    <t>43.</t>
  </si>
  <si>
    <t>44.</t>
  </si>
  <si>
    <t>45.</t>
  </si>
  <si>
    <t>46.</t>
  </si>
  <si>
    <t>47.</t>
  </si>
  <si>
    <t>prosinac 2020</t>
  </si>
  <si>
    <t>Dobava, ugradnja N/Ž razvodne kutije dim 240x190x90 IP65, za vanjsku ugradnju.</t>
  </si>
  <si>
    <t>Izrada instalacije rasvjete iznad garaže (garaža platforma). Stavka obuhvaća izradu polaganje kabela, ugradnju razvodne kutije, prekidača, reflektora, funkcionalno ispitivanje i puštanje u rad. Sav materijal nabavlja izvođač osim reflektora, reflektor dobavlja Investitor.</t>
  </si>
  <si>
    <t>ZGRADA VATROGASNOG CENTRA BJELOVAR</t>
  </si>
  <si>
    <t>TROŠKOVNIK ELEKTRO RADOVA                 
(radovi prilikom energetske obnove potrebni za dovođenje u funkcionalno ispravno stanje)</t>
  </si>
  <si>
    <t>Napomena: Ugovornim troškovnikom nije obuhvaćeno izvođenje navedenih radova. Isti su nužni kako bi se ugovoreni radovi mogli izvršiti sukladno terminskom planu i dinamici gradilišta te sustav dovesti u ispravno stanje.</t>
  </si>
  <si>
    <r>
      <t xml:space="preserve">Radovi na utvrđivanju postojećih strujnih krugova i sanaciji postojećih strujnih krugova postojećih kabela što napajaju vanjskie svjetiljke pročelja. Ispitivanje funkcionalnosti postojećih kabela. Dobava i montaža gel spojne kutije IP68 (za dimenziju kabela 3x1,5mm2) za potrebe spajanja kabela svjetiljki pročelja. </t>
    </r>
    <r>
      <rPr>
        <sz val="10"/>
        <color rgb="FFFF0000"/>
        <rFont val="Arial"/>
        <family val="2"/>
        <charset val="238"/>
      </rPr>
      <t xml:space="preserve">Napomena: Radovi se izvodi pod napajanjem što zahtjeva povećanje radne snage da se radovi izvedu u optimalno kratkom roku (minimalno dva radnika).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</si>
</sst>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9" x14ac:knownFonts="1">
    <font>
      <sz val="11"/>
      <color theme="1"/>
      <name val="Calibri"/>
      <family val="2"/>
      <charset val="238"/>
      <scheme val="minor"/>
    </font>
    <font>
      <b/>
      <sz val="10"/>
      <name val="Arial"/>
      <family val="2"/>
      <charset val="238"/>
    </font>
    <font>
      <sz val="10"/>
      <name val="Arial"/>
      <family val="2"/>
      <charset val="238"/>
    </font>
    <font>
      <b/>
      <sz val="11"/>
      <color theme="1"/>
      <name val="Arial"/>
      <family val="2"/>
      <charset val="238"/>
    </font>
    <font>
      <sz val="10"/>
      <color theme="1"/>
      <name val="Arial"/>
      <family val="2"/>
      <charset val="238"/>
    </font>
    <font>
      <b/>
      <sz val="10"/>
      <color theme="1"/>
      <name val="Arial"/>
      <family val="2"/>
      <charset val="238"/>
    </font>
    <font>
      <sz val="10"/>
      <color rgb="FFFF0000"/>
      <name val="Arial"/>
      <family val="2"/>
      <charset val="238"/>
    </font>
    <font>
      <sz val="11"/>
      <color theme="1"/>
      <name val="Arial"/>
      <family val="2"/>
      <charset val="238"/>
    </font>
    <font>
      <sz val="11"/>
      <color rgb="FFFF0000"/>
      <name val="Arial"/>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50">
    <xf numFmtId="0" fontId="0" fillId="0" borderId="0" xfId="0"/>
    <xf numFmtId="4" fontId="1" fillId="0" borderId="0" xfId="0" applyNumberFormat="1" applyFont="1" applyFill="1" applyBorder="1" applyAlignment="1">
      <alignment horizont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wrapText="1"/>
    </xf>
    <xf numFmtId="0" fontId="4" fillId="0" borderId="0" xfId="0" applyFont="1"/>
    <xf numFmtId="0" fontId="4" fillId="0" borderId="0" xfId="0" applyFont="1" applyAlignment="1">
      <alignment horizontal="center"/>
    </xf>
    <xf numFmtId="164" fontId="4" fillId="0" borderId="0" xfId="0" applyNumberFormat="1" applyFont="1"/>
    <xf numFmtId="0" fontId="4" fillId="0" borderId="0" xfId="0" applyFont="1" applyAlignment="1">
      <alignment wrapText="1"/>
    </xf>
    <xf numFmtId="0" fontId="6" fillId="0" borderId="0" xfId="0" applyFont="1"/>
    <xf numFmtId="0" fontId="0" fillId="0" borderId="0" xfId="0" applyFill="1"/>
    <xf numFmtId="164" fontId="0" fillId="0" borderId="0" xfId="0" applyNumberFormat="1" applyFill="1"/>
    <xf numFmtId="0" fontId="4" fillId="0" borderId="0" xfId="0" applyFont="1" applyFill="1" applyAlignment="1">
      <alignment horizontal="center"/>
    </xf>
    <xf numFmtId="164" fontId="4" fillId="0" borderId="0" xfId="0" applyNumberFormat="1" applyFont="1" applyFill="1"/>
    <xf numFmtId="0" fontId="4" fillId="0" borderId="0" xfId="0" applyFont="1" applyFill="1"/>
    <xf numFmtId="164" fontId="4" fillId="0" borderId="0" xfId="0" applyNumberFormat="1" applyFont="1" applyFill="1" applyBorder="1"/>
    <xf numFmtId="0" fontId="4" fillId="0" borderId="0" xfId="0" applyFont="1" applyFill="1" applyAlignment="1"/>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wrapText="1"/>
    </xf>
    <xf numFmtId="0" fontId="5" fillId="0" borderId="0" xfId="0" applyFont="1" applyFill="1" applyAlignment="1">
      <alignment horizontal="center"/>
    </xf>
    <xf numFmtId="0" fontId="2" fillId="0" borderId="0" xfId="0" quotePrefix="1"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horizontal="center"/>
    </xf>
    <xf numFmtId="0" fontId="2" fillId="0" borderId="0" xfId="0" applyFont="1" applyFill="1" applyAlignment="1">
      <alignment horizontal="left" vertical="top" wrapText="1"/>
    </xf>
    <xf numFmtId="0" fontId="2" fillId="0" borderId="0" xfId="0" quotePrefix="1" applyFont="1" applyFill="1" applyAlignment="1">
      <alignment horizontal="left" wrapText="1"/>
    </xf>
    <xf numFmtId="0" fontId="3" fillId="0" borderId="0" xfId="0" applyFont="1" applyFill="1"/>
    <xf numFmtId="0" fontId="4" fillId="0" borderId="0" xfId="0" applyFont="1" applyFill="1" applyAlignment="1">
      <alignment wrapText="1"/>
    </xf>
    <xf numFmtId="0" fontId="2" fillId="0" borderId="0" xfId="0" applyFont="1" applyFill="1" applyBorder="1" applyAlignment="1">
      <alignment vertical="top" wrapText="1"/>
    </xf>
    <xf numFmtId="0" fontId="2" fillId="0" borderId="0" xfId="0" quotePrefix="1" applyFont="1" applyFill="1" applyBorder="1" applyAlignment="1">
      <alignment vertical="top" wrapText="1"/>
    </xf>
    <xf numFmtId="0" fontId="2" fillId="0" borderId="0" xfId="0" applyFont="1" applyFill="1" applyAlignment="1">
      <alignment vertical="top" wrapText="1"/>
    </xf>
    <xf numFmtId="0" fontId="5" fillId="0" borderId="0" xfId="0" applyFont="1" applyFill="1" applyAlignment="1">
      <alignment horizontal="right"/>
    </xf>
    <xf numFmtId="4" fontId="1" fillId="0" borderId="0" xfId="0" applyNumberFormat="1" applyFont="1" applyAlignment="1">
      <alignment horizontal="center" wrapText="1"/>
    </xf>
    <xf numFmtId="0" fontId="2" fillId="0" borderId="0" xfId="0" applyFont="1" applyAlignment="1">
      <alignment horizontal="center" wrapText="1"/>
    </xf>
    <xf numFmtId="164" fontId="2" fillId="0" borderId="0" xfId="0" applyNumberFormat="1" applyFont="1" applyAlignment="1">
      <alignment horizontal="right"/>
    </xf>
    <xf numFmtId="164" fontId="2" fillId="0" borderId="0" xfId="0" applyNumberFormat="1" applyFont="1" applyAlignment="1">
      <alignment horizontal="right" wrapText="1"/>
    </xf>
    <xf numFmtId="0" fontId="2" fillId="0" borderId="0" xfId="0" quotePrefix="1" applyFont="1" applyAlignment="1">
      <alignment horizontal="left" vertical="top" wrapText="1"/>
    </xf>
    <xf numFmtId="0" fontId="2" fillId="0" borderId="0" xfId="0" quotePrefix="1" applyFont="1" applyAlignment="1">
      <alignment horizontal="left" wrapText="1"/>
    </xf>
    <xf numFmtId="0" fontId="4" fillId="0" borderId="0" xfId="0" quotePrefix="1" applyFont="1" applyAlignment="1">
      <alignment wrapText="1"/>
    </xf>
    <xf numFmtId="0" fontId="7" fillId="0" borderId="0" xfId="0" applyFont="1" applyFill="1"/>
    <xf numFmtId="0" fontId="7" fillId="0" borderId="0" xfId="0" applyFont="1" applyFill="1" applyAlignment="1">
      <alignment horizontal="center"/>
    </xf>
    <xf numFmtId="0" fontId="3" fillId="0" borderId="0" xfId="0" quotePrefix="1" applyFont="1" applyFill="1"/>
    <xf numFmtId="17" fontId="3" fillId="0" borderId="0" xfId="0" quotePrefix="1" applyNumberFormat="1" applyFont="1" applyFill="1"/>
    <xf numFmtId="0" fontId="7" fillId="0" borderId="0" xfId="0" applyFont="1" applyFill="1" applyAlignment="1">
      <alignment wrapText="1"/>
    </xf>
    <xf numFmtId="0" fontId="7" fillId="0" borderId="0" xfId="0" applyFont="1"/>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wrapText="1"/>
    </xf>
    <xf numFmtId="164" fontId="7" fillId="0" borderId="0" xfId="0" applyNumberFormat="1" applyFont="1" applyFill="1"/>
    <xf numFmtId="164" fontId="3" fillId="0" borderId="0" xfId="0" applyNumberFormat="1" applyFont="1" applyFill="1"/>
    <xf numFmtId="0" fontId="3" fillId="0" borderId="0" xfId="0" applyFont="1" applyFill="1" applyAlignment="1">
      <alignment wrapText="1"/>
    </xf>
  </cellXfs>
  <cellStyles count="1">
    <cellStyle name="Normalno"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mack\ownCloud\Projekti%202017\1753_El.%20inst.%20jake%20i%20slabe%20struje_TN%20Laguna%20Park_Plava%20Laguna%20d.o.o._Pore&#269;\5.%20Financijska%20dok\2.%20Privremene%20situacije\Plava%20laguna%20Pore&#269;_SITUACIJE%20Kamgra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bartolovic\AppData\Local\Microsoft\Windows\INetCache\Content.Outlook\M2BV17QF\Bipa%20ponuda%20Max%20Stoja_Tro&#353;kovnik%20sig%20sustavi_BR.%203.1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88.102\Inzenjering\Users\Duplico-ProBook2\Documents\excel\KALKULATOR_NO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kulacijski troškovnik"/>
      <sheetName val="Baza narucitelja"/>
      <sheetName val="Osnovni podaci"/>
      <sheetName val="Kalkulacijski parametri"/>
      <sheetName val="Troskovnik"/>
      <sheetName val="Razvoj situacija"/>
      <sheetName val="Situacija1"/>
      <sheetName val="GK1"/>
      <sheetName val="GK2"/>
    </sheetNames>
    <sheetDataSet>
      <sheetData sheetId="0"/>
      <sheetData sheetId="1"/>
      <sheetData sheetId="2"/>
      <sheetData sheetId="3">
        <row r="9">
          <cell r="E9">
            <v>659304</v>
          </cell>
        </row>
        <row r="22">
          <cell r="I22">
            <v>39257.750000000007</v>
          </cell>
        </row>
      </sheetData>
      <sheetData sheetId="4">
        <row r="3">
          <cell r="F3" t="str">
            <v>količina</v>
          </cell>
        </row>
        <row r="10">
          <cell r="F10">
            <v>1</v>
          </cell>
        </row>
        <row r="11">
          <cell r="F11">
            <v>1</v>
          </cell>
        </row>
        <row r="12">
          <cell r="F12">
            <v>5</v>
          </cell>
        </row>
        <row r="13">
          <cell r="F13">
            <v>2</v>
          </cell>
        </row>
        <row r="14">
          <cell r="F14">
            <v>1</v>
          </cell>
        </row>
        <row r="15">
          <cell r="F15">
            <v>1</v>
          </cell>
        </row>
        <row r="17">
          <cell r="F17">
            <v>119</v>
          </cell>
        </row>
        <row r="18">
          <cell r="F18">
            <v>119</v>
          </cell>
        </row>
        <row r="21">
          <cell r="F21">
            <v>1</v>
          </cell>
        </row>
        <row r="22">
          <cell r="F22">
            <v>1</v>
          </cell>
        </row>
        <row r="23">
          <cell r="F23">
            <v>6</v>
          </cell>
        </row>
        <row r="24">
          <cell r="F24">
            <v>2</v>
          </cell>
        </row>
        <row r="25">
          <cell r="F25">
            <v>1</v>
          </cell>
        </row>
        <row r="26">
          <cell r="F26">
            <v>1</v>
          </cell>
        </row>
        <row r="28">
          <cell r="F28">
            <v>35</v>
          </cell>
        </row>
        <row r="29">
          <cell r="F29">
            <v>35</v>
          </cell>
        </row>
        <row r="39">
          <cell r="F39">
            <v>1</v>
          </cell>
        </row>
        <row r="40">
          <cell r="F40">
            <v>1</v>
          </cell>
        </row>
        <row r="41">
          <cell r="F41">
            <v>1</v>
          </cell>
        </row>
        <row r="42">
          <cell r="F42">
            <v>1</v>
          </cell>
        </row>
        <row r="43">
          <cell r="F43">
            <v>154</v>
          </cell>
        </row>
        <row r="44">
          <cell r="F44">
            <v>154</v>
          </cell>
        </row>
        <row r="47">
          <cell r="F47">
            <v>1</v>
          </cell>
        </row>
        <row r="48">
          <cell r="F48">
            <v>1</v>
          </cell>
        </row>
        <row r="49">
          <cell r="F49">
            <v>1</v>
          </cell>
        </row>
        <row r="50">
          <cell r="F50">
            <v>1</v>
          </cell>
        </row>
        <row r="51">
          <cell r="F51">
            <v>840</v>
          </cell>
        </row>
        <row r="52">
          <cell r="F52">
            <v>840</v>
          </cell>
        </row>
        <row r="55">
          <cell r="F55">
            <v>1</v>
          </cell>
        </row>
        <row r="56">
          <cell r="F56">
            <v>1</v>
          </cell>
        </row>
        <row r="57">
          <cell r="F57">
            <v>2</v>
          </cell>
        </row>
        <row r="58">
          <cell r="F58">
            <v>1</v>
          </cell>
        </row>
        <row r="59">
          <cell r="F59">
            <v>154</v>
          </cell>
        </row>
        <row r="60">
          <cell r="F60">
            <v>154</v>
          </cell>
        </row>
        <row r="63">
          <cell r="F63">
            <v>1</v>
          </cell>
        </row>
        <row r="64">
          <cell r="F64">
            <v>1</v>
          </cell>
        </row>
        <row r="65">
          <cell r="F65">
            <v>2</v>
          </cell>
        </row>
        <row r="66">
          <cell r="F66">
            <v>2</v>
          </cell>
        </row>
        <row r="67">
          <cell r="F67">
            <v>1</v>
          </cell>
        </row>
        <row r="68">
          <cell r="F68">
            <v>35</v>
          </cell>
        </row>
        <row r="69">
          <cell r="F69">
            <v>35</v>
          </cell>
        </row>
        <row r="73">
          <cell r="F73">
            <v>1</v>
          </cell>
        </row>
        <row r="74">
          <cell r="F74">
            <v>1</v>
          </cell>
        </row>
        <row r="75">
          <cell r="F75">
            <v>1</v>
          </cell>
        </row>
        <row r="76">
          <cell r="F76">
            <v>1</v>
          </cell>
        </row>
        <row r="77">
          <cell r="F77">
            <v>532</v>
          </cell>
        </row>
        <row r="78">
          <cell r="F78">
            <v>532</v>
          </cell>
        </row>
        <row r="81">
          <cell r="F81">
            <v>1</v>
          </cell>
        </row>
        <row r="82">
          <cell r="F82">
            <v>1</v>
          </cell>
        </row>
        <row r="83">
          <cell r="F83">
            <v>1</v>
          </cell>
        </row>
        <row r="84">
          <cell r="F84">
            <v>2</v>
          </cell>
        </row>
        <row r="85">
          <cell r="F85">
            <v>1</v>
          </cell>
        </row>
        <row r="86">
          <cell r="F86">
            <v>189</v>
          </cell>
        </row>
        <row r="87">
          <cell r="F87">
            <v>189</v>
          </cell>
        </row>
        <row r="90">
          <cell r="F90">
            <v>1</v>
          </cell>
        </row>
        <row r="91">
          <cell r="F91">
            <v>1</v>
          </cell>
        </row>
        <row r="92">
          <cell r="F92">
            <v>1</v>
          </cell>
        </row>
        <row r="93">
          <cell r="F93">
            <v>2</v>
          </cell>
        </row>
        <row r="94">
          <cell r="F94">
            <v>1</v>
          </cell>
        </row>
        <row r="95">
          <cell r="F95">
            <v>1</v>
          </cell>
        </row>
        <row r="96">
          <cell r="F96">
            <v>1</v>
          </cell>
        </row>
        <row r="97">
          <cell r="F97">
            <v>154</v>
          </cell>
        </row>
        <row r="98">
          <cell r="F98">
            <v>154</v>
          </cell>
        </row>
        <row r="101">
          <cell r="F101">
            <v>1</v>
          </cell>
        </row>
        <row r="102">
          <cell r="F102">
            <v>1</v>
          </cell>
        </row>
        <row r="103">
          <cell r="F103">
            <v>1</v>
          </cell>
        </row>
        <row r="104">
          <cell r="F104">
            <v>1</v>
          </cell>
        </row>
        <row r="105">
          <cell r="F105">
            <v>1</v>
          </cell>
        </row>
        <row r="106">
          <cell r="F106">
            <v>1</v>
          </cell>
        </row>
        <row r="107">
          <cell r="F107">
            <v>1</v>
          </cell>
        </row>
        <row r="108">
          <cell r="F108">
            <v>1</v>
          </cell>
        </row>
        <row r="109">
          <cell r="F109">
            <v>119</v>
          </cell>
        </row>
        <row r="110">
          <cell r="F110">
            <v>119</v>
          </cell>
        </row>
        <row r="113">
          <cell r="F113">
            <v>1</v>
          </cell>
        </row>
        <row r="114">
          <cell r="F114">
            <v>1</v>
          </cell>
        </row>
        <row r="115">
          <cell r="F115">
            <v>1</v>
          </cell>
        </row>
        <row r="116">
          <cell r="F116">
            <v>1</v>
          </cell>
        </row>
        <row r="117">
          <cell r="F117">
            <v>1</v>
          </cell>
        </row>
        <row r="118">
          <cell r="F118">
            <v>1</v>
          </cell>
        </row>
        <row r="119">
          <cell r="F119">
            <v>119</v>
          </cell>
        </row>
        <row r="120">
          <cell r="F120">
            <v>119</v>
          </cell>
        </row>
        <row r="123">
          <cell r="F123">
            <v>1</v>
          </cell>
        </row>
        <row r="124">
          <cell r="F124">
            <v>1</v>
          </cell>
        </row>
        <row r="125">
          <cell r="F125">
            <v>2</v>
          </cell>
        </row>
        <row r="126">
          <cell r="F126">
            <v>1</v>
          </cell>
        </row>
        <row r="127">
          <cell r="F127">
            <v>154</v>
          </cell>
        </row>
        <row r="128">
          <cell r="F128">
            <v>154</v>
          </cell>
        </row>
        <row r="131">
          <cell r="F131">
            <v>1</v>
          </cell>
        </row>
        <row r="132">
          <cell r="F132">
            <v>1</v>
          </cell>
        </row>
        <row r="133">
          <cell r="F133">
            <v>2</v>
          </cell>
        </row>
        <row r="134">
          <cell r="F134">
            <v>1</v>
          </cell>
        </row>
        <row r="135">
          <cell r="F135">
            <v>1</v>
          </cell>
        </row>
        <row r="136">
          <cell r="F136">
            <v>1</v>
          </cell>
        </row>
        <row r="137">
          <cell r="F137">
            <v>35</v>
          </cell>
        </row>
        <row r="138">
          <cell r="F138">
            <v>35</v>
          </cell>
        </row>
        <row r="141">
          <cell r="F141">
            <v>154</v>
          </cell>
        </row>
        <row r="142">
          <cell r="F142">
            <v>154</v>
          </cell>
        </row>
        <row r="153">
          <cell r="F153">
            <v>489</v>
          </cell>
        </row>
        <row r="154">
          <cell r="F154">
            <v>489</v>
          </cell>
        </row>
        <row r="157">
          <cell r="F157">
            <v>458</v>
          </cell>
        </row>
        <row r="158">
          <cell r="F158">
            <v>458</v>
          </cell>
        </row>
        <row r="161">
          <cell r="F161">
            <v>157</v>
          </cell>
        </row>
        <row r="162">
          <cell r="F162">
            <v>157</v>
          </cell>
        </row>
        <row r="165">
          <cell r="F165">
            <v>308</v>
          </cell>
        </row>
        <row r="166">
          <cell r="F166">
            <v>108</v>
          </cell>
        </row>
        <row r="169">
          <cell r="F169">
            <v>154</v>
          </cell>
        </row>
        <row r="170">
          <cell r="F170">
            <v>154</v>
          </cell>
        </row>
        <row r="173">
          <cell r="F173">
            <v>115</v>
          </cell>
        </row>
        <row r="174">
          <cell r="F174">
            <v>115</v>
          </cell>
        </row>
        <row r="177">
          <cell r="F177">
            <v>154</v>
          </cell>
        </row>
        <row r="178">
          <cell r="F178">
            <v>154</v>
          </cell>
        </row>
        <row r="181">
          <cell r="F181">
            <v>4</v>
          </cell>
        </row>
        <row r="182">
          <cell r="F182">
            <v>4</v>
          </cell>
        </row>
        <row r="185">
          <cell r="F185">
            <v>40</v>
          </cell>
        </row>
        <row r="186">
          <cell r="F186">
            <v>40</v>
          </cell>
        </row>
        <row r="189">
          <cell r="F189">
            <v>35</v>
          </cell>
        </row>
        <row r="190">
          <cell r="F190">
            <v>35</v>
          </cell>
        </row>
        <row r="201">
          <cell r="F201">
            <v>154</v>
          </cell>
        </row>
        <row r="202">
          <cell r="F202">
            <v>154</v>
          </cell>
        </row>
        <row r="203">
          <cell r="F203">
            <v>154</v>
          </cell>
        </row>
        <row r="206">
          <cell r="F206">
            <v>35</v>
          </cell>
        </row>
        <row r="207">
          <cell r="F207">
            <v>35</v>
          </cell>
        </row>
        <row r="208">
          <cell r="F208">
            <v>35</v>
          </cell>
        </row>
        <row r="211">
          <cell r="F211">
            <v>154</v>
          </cell>
        </row>
        <row r="212">
          <cell r="F212">
            <v>154</v>
          </cell>
        </row>
        <row r="215">
          <cell r="F215">
            <v>378</v>
          </cell>
        </row>
        <row r="216">
          <cell r="F216">
            <v>378</v>
          </cell>
        </row>
        <row r="219">
          <cell r="F219">
            <v>154</v>
          </cell>
        </row>
        <row r="220">
          <cell r="F220">
            <v>154</v>
          </cell>
        </row>
        <row r="223">
          <cell r="F223">
            <v>154</v>
          </cell>
        </row>
        <row r="224">
          <cell r="F224">
            <v>154</v>
          </cell>
        </row>
        <row r="227">
          <cell r="F227">
            <v>189</v>
          </cell>
        </row>
        <row r="228">
          <cell r="F228">
            <v>189</v>
          </cell>
        </row>
        <row r="231">
          <cell r="F231">
            <v>154</v>
          </cell>
        </row>
        <row r="232">
          <cell r="F232">
            <v>154</v>
          </cell>
        </row>
        <row r="235">
          <cell r="F235">
            <v>154</v>
          </cell>
        </row>
        <row r="236">
          <cell r="F236">
            <v>154</v>
          </cell>
        </row>
        <row r="238">
          <cell r="F238">
            <v>1000</v>
          </cell>
        </row>
        <row r="247">
          <cell r="F247">
            <v>4960</v>
          </cell>
        </row>
        <row r="248">
          <cell r="F248">
            <v>28200</v>
          </cell>
        </row>
        <row r="249">
          <cell r="F249">
            <v>1650</v>
          </cell>
        </row>
        <row r="250">
          <cell r="F250">
            <v>1680</v>
          </cell>
        </row>
        <row r="251">
          <cell r="F251">
            <v>3510</v>
          </cell>
        </row>
        <row r="252">
          <cell r="F252">
            <v>18600</v>
          </cell>
        </row>
        <row r="253">
          <cell r="F253">
            <v>3200</v>
          </cell>
        </row>
        <row r="254">
          <cell r="F254">
            <v>1320</v>
          </cell>
        </row>
        <row r="255">
          <cell r="F255">
            <v>8700</v>
          </cell>
        </row>
        <row r="256">
          <cell r="F256">
            <v>4730</v>
          </cell>
        </row>
        <row r="264">
          <cell r="F264">
            <v>36100</v>
          </cell>
        </row>
        <row r="266">
          <cell r="F266">
            <v>30080</v>
          </cell>
        </row>
        <row r="269">
          <cell r="F269">
            <v>154</v>
          </cell>
        </row>
        <row r="270">
          <cell r="F270">
            <v>189</v>
          </cell>
        </row>
        <row r="271">
          <cell r="F271">
            <v>154</v>
          </cell>
        </row>
        <row r="272">
          <cell r="F272">
            <v>154</v>
          </cell>
        </row>
        <row r="274">
          <cell r="F274">
            <v>805</v>
          </cell>
        </row>
        <row r="276">
          <cell r="F276">
            <v>1</v>
          </cell>
        </row>
        <row r="278">
          <cell r="F278">
            <v>154</v>
          </cell>
        </row>
        <row r="280">
          <cell r="F280">
            <v>200</v>
          </cell>
        </row>
        <row r="296">
          <cell r="F296">
            <v>1</v>
          </cell>
        </row>
        <row r="297">
          <cell r="F297">
            <v>1</v>
          </cell>
        </row>
        <row r="298">
          <cell r="F298">
            <v>1</v>
          </cell>
        </row>
        <row r="299">
          <cell r="F299">
            <v>1</v>
          </cell>
        </row>
        <row r="300">
          <cell r="F300">
            <v>1</v>
          </cell>
        </row>
        <row r="301">
          <cell r="F301">
            <v>4</v>
          </cell>
        </row>
        <row r="302">
          <cell r="F302">
            <v>10</v>
          </cell>
        </row>
        <row r="303">
          <cell r="F303">
            <v>6</v>
          </cell>
        </row>
        <row r="304">
          <cell r="F304">
            <v>2</v>
          </cell>
        </row>
        <row r="305">
          <cell r="F305">
            <v>4</v>
          </cell>
        </row>
        <row r="306">
          <cell r="F306">
            <v>2</v>
          </cell>
        </row>
        <row r="307">
          <cell r="F307">
            <v>1</v>
          </cell>
        </row>
        <row r="308">
          <cell r="F308">
            <v>1</v>
          </cell>
        </row>
        <row r="310">
          <cell r="F310">
            <v>2</v>
          </cell>
        </row>
        <row r="311">
          <cell r="F311">
            <v>2</v>
          </cell>
        </row>
        <row r="312">
          <cell r="F312">
            <v>2</v>
          </cell>
        </row>
        <row r="316">
          <cell r="F316">
            <v>1</v>
          </cell>
        </row>
        <row r="317">
          <cell r="F317">
            <v>1</v>
          </cell>
        </row>
        <row r="318">
          <cell r="F318">
            <v>1</v>
          </cell>
        </row>
        <row r="319">
          <cell r="F319">
            <v>1</v>
          </cell>
        </row>
        <row r="320">
          <cell r="F320">
            <v>3</v>
          </cell>
        </row>
        <row r="321">
          <cell r="F321">
            <v>4</v>
          </cell>
        </row>
        <row r="322">
          <cell r="F322">
            <v>4</v>
          </cell>
        </row>
        <row r="323">
          <cell r="F323">
            <v>1</v>
          </cell>
        </row>
        <row r="324">
          <cell r="F324">
            <v>4</v>
          </cell>
        </row>
        <row r="325">
          <cell r="F325">
            <v>2</v>
          </cell>
        </row>
        <row r="327">
          <cell r="F327">
            <v>3</v>
          </cell>
        </row>
        <row r="328">
          <cell r="F328">
            <v>3</v>
          </cell>
        </row>
        <row r="329">
          <cell r="F329">
            <v>1</v>
          </cell>
        </row>
        <row r="331">
          <cell r="F331">
            <v>9</v>
          </cell>
        </row>
        <row r="332">
          <cell r="F332">
            <v>9</v>
          </cell>
        </row>
        <row r="340">
          <cell r="F340">
            <v>138</v>
          </cell>
        </row>
        <row r="341">
          <cell r="F341">
            <v>138</v>
          </cell>
        </row>
        <row r="345">
          <cell r="F345">
            <v>1</v>
          </cell>
        </row>
        <row r="346">
          <cell r="F346">
            <v>1</v>
          </cell>
        </row>
        <row r="347">
          <cell r="F347">
            <v>1</v>
          </cell>
        </row>
        <row r="348">
          <cell r="F348">
            <v>1</v>
          </cell>
        </row>
        <row r="349">
          <cell r="F349">
            <v>2</v>
          </cell>
        </row>
        <row r="350">
          <cell r="F350">
            <v>6</v>
          </cell>
        </row>
        <row r="351">
          <cell r="F351">
            <v>1</v>
          </cell>
        </row>
        <row r="352">
          <cell r="F352">
            <v>130</v>
          </cell>
        </row>
        <row r="353">
          <cell r="F353">
            <v>130</v>
          </cell>
        </row>
        <row r="356">
          <cell r="F356">
            <v>356</v>
          </cell>
        </row>
        <row r="357">
          <cell r="F357">
            <v>364</v>
          </cell>
        </row>
        <row r="360">
          <cell r="F360">
            <v>52</v>
          </cell>
        </row>
        <row r="361">
          <cell r="F361">
            <v>52</v>
          </cell>
        </row>
        <row r="363">
          <cell r="F363">
            <v>31</v>
          </cell>
        </row>
        <row r="364">
          <cell r="F364">
            <v>31</v>
          </cell>
        </row>
        <row r="367">
          <cell r="F367">
            <v>327</v>
          </cell>
        </row>
        <row r="368">
          <cell r="F368">
            <v>327</v>
          </cell>
        </row>
        <row r="371">
          <cell r="F371">
            <v>87</v>
          </cell>
        </row>
        <row r="372">
          <cell r="F372">
            <v>87</v>
          </cell>
        </row>
        <row r="380">
          <cell r="F380">
            <v>380</v>
          </cell>
        </row>
        <row r="381">
          <cell r="F381">
            <v>380</v>
          </cell>
        </row>
        <row r="382">
          <cell r="F382">
            <v>2120</v>
          </cell>
        </row>
        <row r="383">
          <cell r="F383">
            <v>1340</v>
          </cell>
        </row>
        <row r="384">
          <cell r="F384">
            <v>1730</v>
          </cell>
        </row>
        <row r="385">
          <cell r="F385">
            <v>250</v>
          </cell>
        </row>
        <row r="386">
          <cell r="F386">
            <v>4960</v>
          </cell>
        </row>
        <row r="387">
          <cell r="F387">
            <v>750</v>
          </cell>
        </row>
        <row r="388">
          <cell r="F388">
            <v>145</v>
          </cell>
        </row>
        <row r="389">
          <cell r="F389">
            <v>165</v>
          </cell>
        </row>
        <row r="390">
          <cell r="F390">
            <v>1840</v>
          </cell>
        </row>
        <row r="399">
          <cell r="F399">
            <v>1</v>
          </cell>
        </row>
        <row r="400">
          <cell r="F400">
            <v>0</v>
          </cell>
        </row>
        <row r="401">
          <cell r="F401">
            <v>1</v>
          </cell>
        </row>
        <row r="402">
          <cell r="F402">
            <v>1</v>
          </cell>
        </row>
        <row r="403">
          <cell r="F403">
            <v>1</v>
          </cell>
        </row>
        <row r="404">
          <cell r="F404">
            <v>91</v>
          </cell>
        </row>
        <row r="405">
          <cell r="F405">
            <v>91</v>
          </cell>
        </row>
        <row r="408">
          <cell r="F408">
            <v>5</v>
          </cell>
        </row>
        <row r="409">
          <cell r="F409">
            <v>5</v>
          </cell>
        </row>
        <row r="412">
          <cell r="F412">
            <v>1</v>
          </cell>
        </row>
        <row r="413">
          <cell r="F413">
            <v>1</v>
          </cell>
        </row>
        <row r="414">
          <cell r="F414">
            <v>1</v>
          </cell>
        </row>
        <row r="415">
          <cell r="F415">
            <v>1</v>
          </cell>
        </row>
        <row r="416">
          <cell r="F416">
            <v>14</v>
          </cell>
        </row>
        <row r="417">
          <cell r="F417">
            <v>14</v>
          </cell>
        </row>
        <row r="420">
          <cell r="F420">
            <v>1</v>
          </cell>
        </row>
        <row r="421">
          <cell r="F421">
            <v>1</v>
          </cell>
        </row>
        <row r="422">
          <cell r="F422">
            <v>1</v>
          </cell>
        </row>
        <row r="423">
          <cell r="F423">
            <v>1</v>
          </cell>
        </row>
        <row r="424">
          <cell r="F424">
            <v>4</v>
          </cell>
        </row>
        <row r="425">
          <cell r="F425">
            <v>4</v>
          </cell>
        </row>
        <row r="428">
          <cell r="F428">
            <v>10</v>
          </cell>
        </row>
        <row r="429">
          <cell r="F429">
            <v>10</v>
          </cell>
        </row>
        <row r="432">
          <cell r="F432">
            <v>9</v>
          </cell>
        </row>
        <row r="433">
          <cell r="F433">
            <v>9</v>
          </cell>
        </row>
        <row r="441">
          <cell r="F441">
            <v>84</v>
          </cell>
        </row>
        <row r="443">
          <cell r="F443">
            <v>190</v>
          </cell>
        </row>
        <row r="446">
          <cell r="F446">
            <v>2156</v>
          </cell>
        </row>
        <row r="447">
          <cell r="F447">
            <v>110</v>
          </cell>
        </row>
        <row r="448">
          <cell r="F448">
            <v>1220</v>
          </cell>
        </row>
        <row r="449">
          <cell r="F449">
            <v>330</v>
          </cell>
        </row>
        <row r="451">
          <cell r="F451">
            <v>685</v>
          </cell>
        </row>
        <row r="453">
          <cell r="F453">
            <v>120</v>
          </cell>
        </row>
        <row r="456">
          <cell r="F456">
            <v>9</v>
          </cell>
        </row>
        <row r="457">
          <cell r="F457">
            <v>9</v>
          </cell>
        </row>
        <row r="458">
          <cell r="F458">
            <v>9</v>
          </cell>
        </row>
        <row r="461">
          <cell r="F461">
            <v>18</v>
          </cell>
        </row>
        <row r="462">
          <cell r="F462">
            <v>18</v>
          </cell>
        </row>
        <row r="463">
          <cell r="F463">
            <v>18</v>
          </cell>
        </row>
        <row r="465">
          <cell r="F465">
            <v>1</v>
          </cell>
        </row>
        <row r="467">
          <cell r="F467">
            <v>1</v>
          </cell>
        </row>
        <row r="469">
          <cell r="F469">
            <v>300</v>
          </cell>
        </row>
        <row r="482">
          <cell r="F482">
            <v>1468</v>
          </cell>
        </row>
        <row r="483">
          <cell r="F483">
            <v>220</v>
          </cell>
        </row>
        <row r="484">
          <cell r="F484">
            <v>80</v>
          </cell>
        </row>
        <row r="485">
          <cell r="F485">
            <v>340</v>
          </cell>
        </row>
        <row r="486">
          <cell r="F486">
            <v>3950</v>
          </cell>
        </row>
        <row r="487">
          <cell r="F487">
            <v>1560</v>
          </cell>
        </row>
        <row r="488">
          <cell r="F488">
            <v>120</v>
          </cell>
        </row>
        <row r="489">
          <cell r="F489">
            <v>2550</v>
          </cell>
        </row>
        <row r="490">
          <cell r="F490">
            <v>365</v>
          </cell>
        </row>
        <row r="491">
          <cell r="F491">
            <v>490</v>
          </cell>
        </row>
        <row r="492">
          <cell r="F492">
            <v>160</v>
          </cell>
        </row>
        <row r="493">
          <cell r="F493">
            <v>1530</v>
          </cell>
        </row>
        <row r="494">
          <cell r="F494">
            <v>440</v>
          </cell>
        </row>
        <row r="495">
          <cell r="F495">
            <v>455</v>
          </cell>
        </row>
        <row r="496">
          <cell r="F496">
            <v>515</v>
          </cell>
        </row>
        <row r="497">
          <cell r="F497">
            <v>835</v>
          </cell>
        </row>
        <row r="498">
          <cell r="F498">
            <v>420</v>
          </cell>
        </row>
        <row r="499">
          <cell r="F499">
            <v>50</v>
          </cell>
        </row>
        <row r="500">
          <cell r="F500">
            <v>250</v>
          </cell>
        </row>
        <row r="501">
          <cell r="F501">
            <v>460</v>
          </cell>
        </row>
        <row r="502">
          <cell r="F502">
            <v>60</v>
          </cell>
        </row>
        <row r="503">
          <cell r="F503">
            <v>220</v>
          </cell>
        </row>
        <row r="504">
          <cell r="F504">
            <v>240</v>
          </cell>
        </row>
        <row r="505">
          <cell r="F505">
            <v>540</v>
          </cell>
        </row>
        <row r="506">
          <cell r="F506">
            <v>520</v>
          </cell>
        </row>
        <row r="513">
          <cell r="F513">
            <v>282</v>
          </cell>
        </row>
        <row r="515">
          <cell r="F515">
            <v>180</v>
          </cell>
        </row>
        <row r="517">
          <cell r="F517">
            <v>220</v>
          </cell>
        </row>
        <row r="519">
          <cell r="F519">
            <v>40</v>
          </cell>
        </row>
        <row r="521">
          <cell r="F521">
            <v>80</v>
          </cell>
        </row>
        <row r="523">
          <cell r="F523">
            <v>148</v>
          </cell>
        </row>
        <row r="525">
          <cell r="F525">
            <v>110</v>
          </cell>
        </row>
        <row r="527">
          <cell r="F527">
            <v>120</v>
          </cell>
        </row>
        <row r="543">
          <cell r="F543">
            <v>1</v>
          </cell>
        </row>
        <row r="546">
          <cell r="F546">
            <v>1</v>
          </cell>
        </row>
        <row r="547">
          <cell r="F547">
            <v>2</v>
          </cell>
        </row>
        <row r="548">
          <cell r="F548">
            <v>6</v>
          </cell>
        </row>
        <row r="549">
          <cell r="F549">
            <v>12</v>
          </cell>
        </row>
        <row r="550">
          <cell r="F550">
            <v>12</v>
          </cell>
        </row>
        <row r="551">
          <cell r="F551">
            <v>12</v>
          </cell>
        </row>
        <row r="552">
          <cell r="F552">
            <v>2</v>
          </cell>
        </row>
        <row r="553">
          <cell r="F553">
            <v>12</v>
          </cell>
        </row>
        <row r="554">
          <cell r="F554">
            <v>12</v>
          </cell>
        </row>
        <row r="555">
          <cell r="F555">
            <v>1</v>
          </cell>
        </row>
        <row r="556">
          <cell r="F556">
            <v>4</v>
          </cell>
        </row>
        <row r="557">
          <cell r="F557">
            <v>96</v>
          </cell>
        </row>
        <row r="558">
          <cell r="F558">
            <v>2</v>
          </cell>
        </row>
        <row r="559">
          <cell r="F559">
            <v>10</v>
          </cell>
        </row>
        <row r="560">
          <cell r="F560">
            <v>2</v>
          </cell>
        </row>
        <row r="561">
          <cell r="F561">
            <v>48</v>
          </cell>
        </row>
        <row r="562">
          <cell r="F562">
            <v>48</v>
          </cell>
        </row>
        <row r="563">
          <cell r="F563">
            <v>1</v>
          </cell>
        </row>
        <row r="565">
          <cell r="F565">
            <v>1</v>
          </cell>
        </row>
        <row r="566">
          <cell r="F566">
            <v>1</v>
          </cell>
        </row>
        <row r="570">
          <cell r="F570">
            <v>1</v>
          </cell>
        </row>
        <row r="571">
          <cell r="F571">
            <v>1</v>
          </cell>
        </row>
        <row r="572">
          <cell r="F572">
            <v>12</v>
          </cell>
        </row>
        <row r="573">
          <cell r="F573">
            <v>12</v>
          </cell>
        </row>
        <row r="574">
          <cell r="F574">
            <v>1</v>
          </cell>
        </row>
        <row r="575">
          <cell r="F575">
            <v>12</v>
          </cell>
        </row>
        <row r="576">
          <cell r="F576">
            <v>2</v>
          </cell>
        </row>
        <row r="577">
          <cell r="F577">
            <v>48</v>
          </cell>
        </row>
        <row r="578">
          <cell r="F578">
            <v>2</v>
          </cell>
        </row>
        <row r="579">
          <cell r="F579">
            <v>6</v>
          </cell>
        </row>
        <row r="580">
          <cell r="F580">
            <v>2</v>
          </cell>
        </row>
        <row r="581">
          <cell r="F581">
            <v>24</v>
          </cell>
        </row>
        <row r="582">
          <cell r="F582">
            <v>24</v>
          </cell>
        </row>
        <row r="584">
          <cell r="F584">
            <v>1</v>
          </cell>
        </row>
        <row r="585">
          <cell r="F585">
            <v>1</v>
          </cell>
        </row>
        <row r="589">
          <cell r="F589">
            <v>1</v>
          </cell>
        </row>
        <row r="590">
          <cell r="F590">
            <v>1</v>
          </cell>
        </row>
        <row r="591">
          <cell r="F591">
            <v>12</v>
          </cell>
        </row>
        <row r="592">
          <cell r="F592">
            <v>12</v>
          </cell>
        </row>
        <row r="593">
          <cell r="F593">
            <v>1</v>
          </cell>
        </row>
        <row r="594">
          <cell r="F594">
            <v>12</v>
          </cell>
        </row>
        <row r="595">
          <cell r="F595">
            <v>1</v>
          </cell>
        </row>
        <row r="596">
          <cell r="F596">
            <v>24</v>
          </cell>
        </row>
        <row r="597">
          <cell r="F597">
            <v>3</v>
          </cell>
        </row>
        <row r="598">
          <cell r="F598">
            <v>6</v>
          </cell>
        </row>
        <row r="599">
          <cell r="F599">
            <v>2</v>
          </cell>
        </row>
        <row r="600">
          <cell r="F600">
            <v>24</v>
          </cell>
        </row>
        <row r="601">
          <cell r="F601">
            <v>24</v>
          </cell>
        </row>
        <row r="602">
          <cell r="F602">
            <v>24</v>
          </cell>
        </row>
        <row r="604">
          <cell r="F604">
            <v>1</v>
          </cell>
        </row>
        <row r="605">
          <cell r="F605">
            <v>1</v>
          </cell>
        </row>
        <row r="609">
          <cell r="F609">
            <v>1</v>
          </cell>
        </row>
        <row r="610">
          <cell r="F610">
            <v>1</v>
          </cell>
        </row>
        <row r="611">
          <cell r="F611">
            <v>12</v>
          </cell>
        </row>
        <row r="612">
          <cell r="F612">
            <v>12</v>
          </cell>
        </row>
        <row r="613">
          <cell r="F613">
            <v>1</v>
          </cell>
        </row>
        <row r="614">
          <cell r="F614">
            <v>12</v>
          </cell>
        </row>
        <row r="615">
          <cell r="F615">
            <v>12</v>
          </cell>
        </row>
        <row r="616">
          <cell r="F616">
            <v>3</v>
          </cell>
        </row>
        <row r="617">
          <cell r="F617">
            <v>72</v>
          </cell>
        </row>
        <row r="618">
          <cell r="F618">
            <v>2</v>
          </cell>
        </row>
        <row r="619">
          <cell r="F619">
            <v>4</v>
          </cell>
        </row>
        <row r="620">
          <cell r="F620">
            <v>1</v>
          </cell>
        </row>
        <row r="621">
          <cell r="F621">
            <v>48</v>
          </cell>
        </row>
        <row r="622">
          <cell r="F622">
            <v>24</v>
          </cell>
        </row>
        <row r="623">
          <cell r="F623">
            <v>72</v>
          </cell>
        </row>
        <row r="624">
          <cell r="F624">
            <v>12</v>
          </cell>
        </row>
        <row r="625">
          <cell r="F625">
            <v>1</v>
          </cell>
        </row>
        <row r="627">
          <cell r="F627">
            <v>1</v>
          </cell>
        </row>
        <row r="628">
          <cell r="F628">
            <v>1</v>
          </cell>
        </row>
        <row r="631">
          <cell r="F631">
            <v>1</v>
          </cell>
        </row>
        <row r="632">
          <cell r="F632">
            <v>1</v>
          </cell>
        </row>
        <row r="633">
          <cell r="F633">
            <v>1</v>
          </cell>
        </row>
        <row r="634">
          <cell r="F634">
            <v>1</v>
          </cell>
        </row>
        <row r="635">
          <cell r="F635">
            <v>2</v>
          </cell>
        </row>
        <row r="636">
          <cell r="F636">
            <v>1</v>
          </cell>
        </row>
        <row r="637">
          <cell r="F637">
            <v>172</v>
          </cell>
        </row>
        <row r="638">
          <cell r="F638">
            <v>172</v>
          </cell>
        </row>
        <row r="641">
          <cell r="F641">
            <v>28</v>
          </cell>
        </row>
        <row r="642">
          <cell r="F642">
            <v>28</v>
          </cell>
        </row>
        <row r="644">
          <cell r="F644">
            <v>11440</v>
          </cell>
        </row>
        <row r="646">
          <cell r="F646">
            <v>1</v>
          </cell>
        </row>
        <row r="656">
          <cell r="F656">
            <v>1</v>
          </cell>
        </row>
        <row r="657">
          <cell r="F657">
            <v>1</v>
          </cell>
        </row>
        <row r="660">
          <cell r="F660">
            <v>2</v>
          </cell>
        </row>
        <row r="661">
          <cell r="F661">
            <v>2</v>
          </cell>
        </row>
        <row r="671">
          <cell r="F671">
            <v>1</v>
          </cell>
        </row>
        <row r="672">
          <cell r="F672">
            <v>1</v>
          </cell>
        </row>
        <row r="673">
          <cell r="F673">
            <v>1</v>
          </cell>
        </row>
        <row r="674">
          <cell r="F674">
            <v>2</v>
          </cell>
        </row>
        <row r="675">
          <cell r="F675">
            <v>1</v>
          </cell>
        </row>
        <row r="676">
          <cell r="F676">
            <v>1</v>
          </cell>
        </row>
        <row r="677">
          <cell r="F677">
            <v>1</v>
          </cell>
        </row>
        <row r="678">
          <cell r="F678">
            <v>1</v>
          </cell>
        </row>
        <row r="679">
          <cell r="F679">
            <v>1</v>
          </cell>
        </row>
        <row r="680">
          <cell r="F680">
            <v>2</v>
          </cell>
        </row>
        <row r="681">
          <cell r="F681">
            <v>22</v>
          </cell>
        </row>
        <row r="682">
          <cell r="F682">
            <v>100</v>
          </cell>
        </row>
        <row r="683">
          <cell r="F683">
            <v>100</v>
          </cell>
        </row>
        <row r="685">
          <cell r="F685">
            <v>1</v>
          </cell>
        </row>
        <row r="686">
          <cell r="F686">
            <v>1</v>
          </cell>
        </row>
        <row r="689">
          <cell r="F689">
            <v>1</v>
          </cell>
        </row>
        <row r="690">
          <cell r="F690">
            <v>1</v>
          </cell>
        </row>
        <row r="691">
          <cell r="F691">
            <v>1</v>
          </cell>
        </row>
        <row r="692">
          <cell r="F692">
            <v>5</v>
          </cell>
        </row>
        <row r="693">
          <cell r="F693">
            <v>1</v>
          </cell>
        </row>
        <row r="694">
          <cell r="F694">
            <v>2</v>
          </cell>
        </row>
        <row r="695">
          <cell r="F695">
            <v>2</v>
          </cell>
        </row>
        <row r="696">
          <cell r="F696">
            <v>2</v>
          </cell>
        </row>
        <row r="697">
          <cell r="F697">
            <v>2</v>
          </cell>
        </row>
        <row r="699">
          <cell r="F699">
            <v>1</v>
          </cell>
        </row>
        <row r="700">
          <cell r="F700">
            <v>1</v>
          </cell>
        </row>
        <row r="704">
          <cell r="F704">
            <v>189</v>
          </cell>
        </row>
        <row r="705">
          <cell r="F705">
            <v>189</v>
          </cell>
        </row>
        <row r="708">
          <cell r="F708">
            <v>189</v>
          </cell>
        </row>
        <row r="709">
          <cell r="F709">
            <v>189</v>
          </cell>
        </row>
        <row r="713">
          <cell r="F713">
            <v>4</v>
          </cell>
        </row>
        <row r="714">
          <cell r="F714">
            <v>4</v>
          </cell>
        </row>
        <row r="717">
          <cell r="F717">
            <v>4</v>
          </cell>
        </row>
        <row r="718">
          <cell r="F718">
            <v>4</v>
          </cell>
        </row>
        <row r="725">
          <cell r="F725">
            <v>1</v>
          </cell>
        </row>
        <row r="737">
          <cell r="F737">
            <v>1</v>
          </cell>
        </row>
        <row r="738">
          <cell r="F738">
            <v>1</v>
          </cell>
        </row>
        <row r="739">
          <cell r="F739">
            <v>1</v>
          </cell>
        </row>
        <row r="740">
          <cell r="F740">
            <v>1</v>
          </cell>
        </row>
        <row r="741">
          <cell r="F741">
            <v>4</v>
          </cell>
        </row>
        <row r="742">
          <cell r="F742">
            <v>4</v>
          </cell>
        </row>
        <row r="743">
          <cell r="F743">
            <v>1</v>
          </cell>
        </row>
        <row r="744">
          <cell r="F744">
            <v>29</v>
          </cell>
        </row>
        <row r="745">
          <cell r="F745">
            <v>1</v>
          </cell>
        </row>
        <row r="746">
          <cell r="F746">
            <v>14</v>
          </cell>
        </row>
        <row r="747">
          <cell r="F747">
            <v>1</v>
          </cell>
        </row>
        <row r="748">
          <cell r="F748">
            <v>30</v>
          </cell>
        </row>
        <row r="749">
          <cell r="F749">
            <v>156</v>
          </cell>
        </row>
        <row r="750">
          <cell r="F750">
            <v>20</v>
          </cell>
        </row>
        <row r="751">
          <cell r="F751">
            <v>1</v>
          </cell>
        </row>
        <row r="753">
          <cell r="F753">
            <v>1</v>
          </cell>
        </row>
        <row r="754">
          <cell r="F754">
            <v>1</v>
          </cell>
        </row>
        <row r="761">
          <cell r="F761">
            <v>95</v>
          </cell>
        </row>
        <row r="764">
          <cell r="F764">
            <v>5</v>
          </cell>
        </row>
        <row r="765">
          <cell r="F765">
            <v>5</v>
          </cell>
        </row>
        <row r="768">
          <cell r="F768">
            <v>2</v>
          </cell>
        </row>
        <row r="769">
          <cell r="F769">
            <v>2</v>
          </cell>
        </row>
        <row r="772">
          <cell r="F772">
            <v>10</v>
          </cell>
        </row>
        <row r="773">
          <cell r="F773">
            <v>10</v>
          </cell>
        </row>
        <row r="776">
          <cell r="F776">
            <v>78</v>
          </cell>
        </row>
        <row r="777">
          <cell r="F777">
            <v>78</v>
          </cell>
        </row>
        <row r="785">
          <cell r="F785">
            <v>1</v>
          </cell>
        </row>
        <row r="786">
          <cell r="F786">
            <v>1</v>
          </cell>
        </row>
        <row r="787">
          <cell r="F787">
            <v>1</v>
          </cell>
        </row>
        <row r="788">
          <cell r="F788">
            <v>6</v>
          </cell>
        </row>
        <row r="789">
          <cell r="F789">
            <v>1</v>
          </cell>
        </row>
        <row r="790">
          <cell r="F790">
            <v>1</v>
          </cell>
        </row>
        <row r="791">
          <cell r="F791">
            <v>4</v>
          </cell>
        </row>
        <row r="792">
          <cell r="F792">
            <v>7</v>
          </cell>
        </row>
        <row r="793">
          <cell r="F793">
            <v>1</v>
          </cell>
        </row>
        <row r="794">
          <cell r="F794">
            <v>1</v>
          </cell>
        </row>
        <row r="795">
          <cell r="F795">
            <v>1</v>
          </cell>
        </row>
        <row r="796">
          <cell r="F796">
            <v>50</v>
          </cell>
        </row>
        <row r="797">
          <cell r="F797">
            <v>160</v>
          </cell>
        </row>
        <row r="798">
          <cell r="F798">
            <v>6</v>
          </cell>
        </row>
        <row r="799">
          <cell r="F799">
            <v>154</v>
          </cell>
        </row>
        <row r="800">
          <cell r="F800">
            <v>82</v>
          </cell>
        </row>
        <row r="801">
          <cell r="F801">
            <v>1500</v>
          </cell>
        </row>
        <row r="802">
          <cell r="F802">
            <v>321</v>
          </cell>
        </row>
        <row r="803">
          <cell r="F803">
            <v>1</v>
          </cell>
        </row>
        <row r="805">
          <cell r="F805">
            <v>1</v>
          </cell>
        </row>
        <row r="806">
          <cell r="F806">
            <v>1</v>
          </cell>
        </row>
        <row r="814">
          <cell r="F814">
            <v>2450</v>
          </cell>
        </row>
        <row r="815">
          <cell r="F815">
            <v>2450</v>
          </cell>
        </row>
        <row r="817">
          <cell r="F817">
            <v>750</v>
          </cell>
        </row>
        <row r="819">
          <cell r="F819">
            <v>2450</v>
          </cell>
        </row>
        <row r="836">
          <cell r="F836">
            <v>4</v>
          </cell>
        </row>
        <row r="837">
          <cell r="F837">
            <v>12</v>
          </cell>
        </row>
        <row r="838">
          <cell r="F838">
            <v>1</v>
          </cell>
        </row>
        <row r="839">
          <cell r="F839">
            <v>4</v>
          </cell>
        </row>
        <row r="840">
          <cell r="F840">
            <v>4</v>
          </cell>
        </row>
        <row r="841">
          <cell r="F841">
            <v>1</v>
          </cell>
        </row>
        <row r="842">
          <cell r="F842">
            <v>1</v>
          </cell>
        </row>
        <row r="843">
          <cell r="F843">
            <v>1</v>
          </cell>
        </row>
        <row r="844">
          <cell r="F844">
            <v>5</v>
          </cell>
        </row>
        <row r="845">
          <cell r="F845">
            <v>1</v>
          </cell>
        </row>
        <row r="846">
          <cell r="F846">
            <v>1</v>
          </cell>
        </row>
        <row r="849">
          <cell r="F849">
            <v>4</v>
          </cell>
        </row>
        <row r="850">
          <cell r="F850">
            <v>15</v>
          </cell>
        </row>
        <row r="851">
          <cell r="F851">
            <v>9</v>
          </cell>
        </row>
        <row r="852">
          <cell r="F852">
            <v>3</v>
          </cell>
        </row>
        <row r="853">
          <cell r="F853">
            <v>3</v>
          </cell>
        </row>
        <row r="854">
          <cell r="F854">
            <v>3</v>
          </cell>
        </row>
        <row r="855">
          <cell r="F855">
            <v>3</v>
          </cell>
        </row>
        <row r="856">
          <cell r="F856">
            <v>18</v>
          </cell>
        </row>
        <row r="857">
          <cell r="F857">
            <v>1</v>
          </cell>
        </row>
        <row r="858">
          <cell r="F858">
            <v>1</v>
          </cell>
        </row>
        <row r="859">
          <cell r="F859">
            <v>1</v>
          </cell>
        </row>
        <row r="860">
          <cell r="F860">
            <v>35</v>
          </cell>
        </row>
        <row r="861">
          <cell r="F861">
            <v>5</v>
          </cell>
        </row>
        <row r="862">
          <cell r="F862">
            <v>2</v>
          </cell>
        </row>
        <row r="863">
          <cell r="F863">
            <v>2</v>
          </cell>
        </row>
        <row r="864">
          <cell r="F864">
            <v>1</v>
          </cell>
        </row>
        <row r="865">
          <cell r="F865">
            <v>1</v>
          </cell>
        </row>
        <row r="866">
          <cell r="F866">
            <v>1</v>
          </cell>
        </row>
        <row r="867">
          <cell r="F867">
            <v>1</v>
          </cell>
        </row>
        <row r="868">
          <cell r="F868">
            <v>1</v>
          </cell>
        </row>
        <row r="869">
          <cell r="F869">
            <v>5</v>
          </cell>
        </row>
        <row r="870">
          <cell r="F870">
            <v>1</v>
          </cell>
        </row>
        <row r="871">
          <cell r="F871">
            <v>2</v>
          </cell>
        </row>
        <row r="872">
          <cell r="F872">
            <v>2</v>
          </cell>
        </row>
        <row r="876">
          <cell r="F876">
            <v>1</v>
          </cell>
        </row>
        <row r="877">
          <cell r="F877">
            <v>4</v>
          </cell>
        </row>
        <row r="878">
          <cell r="F878">
            <v>1</v>
          </cell>
        </row>
        <row r="879">
          <cell r="F879">
            <v>10</v>
          </cell>
        </row>
        <row r="880">
          <cell r="F880">
            <v>6</v>
          </cell>
        </row>
        <row r="881">
          <cell r="F881">
            <v>9</v>
          </cell>
        </row>
        <row r="882">
          <cell r="F882">
            <v>9</v>
          </cell>
        </row>
        <row r="883">
          <cell r="F883">
            <v>1</v>
          </cell>
        </row>
        <row r="884">
          <cell r="F884">
            <v>30</v>
          </cell>
        </row>
        <row r="885">
          <cell r="F885">
            <v>9</v>
          </cell>
        </row>
        <row r="886">
          <cell r="F886">
            <v>2</v>
          </cell>
        </row>
        <row r="887">
          <cell r="F887">
            <v>1</v>
          </cell>
        </row>
        <row r="888">
          <cell r="F888">
            <v>1</v>
          </cell>
        </row>
        <row r="889">
          <cell r="F889">
            <v>5</v>
          </cell>
        </row>
        <row r="890">
          <cell r="F890">
            <v>1</v>
          </cell>
        </row>
        <row r="891">
          <cell r="F891">
            <v>2</v>
          </cell>
        </row>
        <row r="892">
          <cell r="F892">
            <v>2</v>
          </cell>
        </row>
        <row r="893">
          <cell r="F893">
            <v>5</v>
          </cell>
        </row>
        <row r="896">
          <cell r="F896">
            <v>1</v>
          </cell>
        </row>
        <row r="897">
          <cell r="F897">
            <v>1</v>
          </cell>
        </row>
        <row r="901">
          <cell r="F901">
            <v>1</v>
          </cell>
        </row>
        <row r="902">
          <cell r="F902">
            <v>1</v>
          </cell>
        </row>
        <row r="903">
          <cell r="F903">
            <v>1</v>
          </cell>
        </row>
        <row r="904">
          <cell r="F904">
            <v>1</v>
          </cell>
        </row>
        <row r="905">
          <cell r="F905">
            <v>1</v>
          </cell>
        </row>
        <row r="906">
          <cell r="F906">
            <v>3</v>
          </cell>
        </row>
        <row r="907">
          <cell r="F907">
            <v>6</v>
          </cell>
        </row>
        <row r="908">
          <cell r="F908">
            <v>20</v>
          </cell>
        </row>
        <row r="909">
          <cell r="F909">
            <v>4</v>
          </cell>
        </row>
        <row r="910">
          <cell r="F910">
            <v>1</v>
          </cell>
        </row>
        <row r="911">
          <cell r="F911">
            <v>4</v>
          </cell>
        </row>
        <row r="912">
          <cell r="F912">
            <v>2</v>
          </cell>
        </row>
        <row r="913">
          <cell r="F913">
            <v>1</v>
          </cell>
        </row>
        <row r="914">
          <cell r="F914">
            <v>1</v>
          </cell>
        </row>
        <row r="916">
          <cell r="F916">
            <v>3</v>
          </cell>
        </row>
        <row r="917">
          <cell r="F917">
            <v>3</v>
          </cell>
        </row>
        <row r="918">
          <cell r="F918">
            <v>2</v>
          </cell>
        </row>
        <row r="922">
          <cell r="F922">
            <v>1</v>
          </cell>
        </row>
        <row r="923">
          <cell r="F923">
            <v>1</v>
          </cell>
        </row>
        <row r="924">
          <cell r="F924">
            <v>1</v>
          </cell>
        </row>
        <row r="925">
          <cell r="F925">
            <v>1</v>
          </cell>
        </row>
        <row r="926">
          <cell r="F926">
            <v>3</v>
          </cell>
        </row>
        <row r="927">
          <cell r="F927">
            <v>4</v>
          </cell>
        </row>
        <row r="928">
          <cell r="F928">
            <v>4</v>
          </cell>
        </row>
        <row r="929">
          <cell r="F929">
            <v>1</v>
          </cell>
        </row>
        <row r="930">
          <cell r="F930">
            <v>4</v>
          </cell>
        </row>
        <row r="931">
          <cell r="F931">
            <v>2</v>
          </cell>
        </row>
        <row r="932">
          <cell r="F932">
            <v>3</v>
          </cell>
        </row>
        <row r="933">
          <cell r="F933">
            <v>3</v>
          </cell>
        </row>
        <row r="934">
          <cell r="F934">
            <v>1</v>
          </cell>
        </row>
        <row r="936">
          <cell r="F936">
            <v>4</v>
          </cell>
        </row>
        <row r="937">
          <cell r="F937">
            <v>4</v>
          </cell>
        </row>
        <row r="940">
          <cell r="F940">
            <v>1</v>
          </cell>
        </row>
        <row r="941">
          <cell r="F941">
            <v>1</v>
          </cell>
        </row>
        <row r="945">
          <cell r="F945">
            <v>1</v>
          </cell>
        </row>
        <row r="946">
          <cell r="F946">
            <v>2</v>
          </cell>
        </row>
        <row r="947">
          <cell r="F947">
            <v>1</v>
          </cell>
        </row>
        <row r="948">
          <cell r="F948">
            <v>1</v>
          </cell>
        </row>
        <row r="949">
          <cell r="F949">
            <v>1</v>
          </cell>
        </row>
        <row r="950">
          <cell r="F950">
            <v>2</v>
          </cell>
        </row>
        <row r="951">
          <cell r="F951">
            <v>1</v>
          </cell>
        </row>
        <row r="952">
          <cell r="F952">
            <v>1</v>
          </cell>
        </row>
        <row r="953">
          <cell r="F953">
            <v>3</v>
          </cell>
        </row>
        <row r="954">
          <cell r="F954">
            <v>22</v>
          </cell>
        </row>
        <row r="955">
          <cell r="F955">
            <v>12</v>
          </cell>
        </row>
        <row r="956">
          <cell r="F956">
            <v>1</v>
          </cell>
        </row>
        <row r="957">
          <cell r="F957">
            <v>1</v>
          </cell>
        </row>
        <row r="958">
          <cell r="F958">
            <v>1</v>
          </cell>
        </row>
        <row r="960">
          <cell r="F960">
            <v>4</v>
          </cell>
        </row>
        <row r="961">
          <cell r="F961">
            <v>4</v>
          </cell>
        </row>
        <row r="962">
          <cell r="F962">
            <v>3</v>
          </cell>
        </row>
        <row r="963">
          <cell r="F963">
            <v>3</v>
          </cell>
        </row>
        <row r="964">
          <cell r="F964">
            <v>1</v>
          </cell>
        </row>
        <row r="968">
          <cell r="F968">
            <v>1</v>
          </cell>
        </row>
        <row r="969">
          <cell r="F969">
            <v>1</v>
          </cell>
        </row>
        <row r="970">
          <cell r="F970">
            <v>1</v>
          </cell>
        </row>
        <row r="971">
          <cell r="F971">
            <v>4</v>
          </cell>
        </row>
        <row r="972">
          <cell r="F972">
            <v>2</v>
          </cell>
        </row>
        <row r="973">
          <cell r="F973">
            <v>2</v>
          </cell>
        </row>
        <row r="974">
          <cell r="F974">
            <v>30</v>
          </cell>
        </row>
        <row r="975">
          <cell r="F975">
            <v>8</v>
          </cell>
        </row>
        <row r="976">
          <cell r="F976">
            <v>1</v>
          </cell>
        </row>
        <row r="977">
          <cell r="F977">
            <v>4</v>
          </cell>
        </row>
        <row r="978">
          <cell r="F978">
            <v>4</v>
          </cell>
        </row>
        <row r="979">
          <cell r="F979">
            <v>2</v>
          </cell>
        </row>
        <row r="980">
          <cell r="F980">
            <v>2</v>
          </cell>
        </row>
        <row r="981">
          <cell r="F981">
            <v>1</v>
          </cell>
        </row>
        <row r="983">
          <cell r="F983">
            <v>1</v>
          </cell>
        </row>
        <row r="984">
          <cell r="F984">
            <v>1</v>
          </cell>
        </row>
        <row r="988">
          <cell r="F988">
            <v>1</v>
          </cell>
        </row>
        <row r="989">
          <cell r="F989">
            <v>2</v>
          </cell>
        </row>
        <row r="990">
          <cell r="F990">
            <v>1</v>
          </cell>
        </row>
        <row r="991">
          <cell r="F991">
            <v>1</v>
          </cell>
        </row>
        <row r="992">
          <cell r="F992">
            <v>1</v>
          </cell>
        </row>
        <row r="993">
          <cell r="F993">
            <v>1</v>
          </cell>
        </row>
        <row r="994">
          <cell r="F994">
            <v>16</v>
          </cell>
        </row>
        <row r="995">
          <cell r="F995">
            <v>10</v>
          </cell>
        </row>
        <row r="996">
          <cell r="F996">
            <v>2</v>
          </cell>
        </row>
        <row r="997">
          <cell r="F997">
            <v>1</v>
          </cell>
        </row>
        <row r="998">
          <cell r="F998">
            <v>1</v>
          </cell>
        </row>
        <row r="1000">
          <cell r="F1000">
            <v>2</v>
          </cell>
        </row>
        <row r="1001">
          <cell r="F1001">
            <v>2</v>
          </cell>
        </row>
        <row r="1002">
          <cell r="F1002">
            <v>2</v>
          </cell>
        </row>
        <row r="1003">
          <cell r="F1003">
            <v>2</v>
          </cell>
        </row>
        <row r="1004">
          <cell r="F1004">
            <v>1</v>
          </cell>
        </row>
        <row r="1008">
          <cell r="F1008">
            <v>1</v>
          </cell>
        </row>
        <row r="1009">
          <cell r="F1009">
            <v>1</v>
          </cell>
        </row>
        <row r="1010">
          <cell r="F1010">
            <v>1</v>
          </cell>
        </row>
        <row r="1011">
          <cell r="F1011">
            <v>1</v>
          </cell>
        </row>
        <row r="1012">
          <cell r="F1012">
            <v>2</v>
          </cell>
        </row>
        <row r="1013">
          <cell r="F1013">
            <v>8</v>
          </cell>
        </row>
        <row r="1014">
          <cell r="F1014">
            <v>8</v>
          </cell>
        </row>
        <row r="1015">
          <cell r="F1015">
            <v>2</v>
          </cell>
        </row>
        <row r="1016">
          <cell r="F1016">
            <v>2</v>
          </cell>
        </row>
        <row r="1017">
          <cell r="F1017">
            <v>2</v>
          </cell>
        </row>
        <row r="1018">
          <cell r="F1018">
            <v>2</v>
          </cell>
        </row>
        <row r="1019">
          <cell r="F1019">
            <v>2</v>
          </cell>
        </row>
        <row r="1020">
          <cell r="F1020">
            <v>1</v>
          </cell>
        </row>
        <row r="1022">
          <cell r="F1022">
            <v>2</v>
          </cell>
        </row>
        <row r="1023">
          <cell r="F1023">
            <v>2</v>
          </cell>
        </row>
        <row r="1027">
          <cell r="F1027">
            <v>1</v>
          </cell>
        </row>
        <row r="1028">
          <cell r="F1028">
            <v>3</v>
          </cell>
        </row>
        <row r="1029">
          <cell r="F1029">
            <v>2</v>
          </cell>
        </row>
        <row r="1030">
          <cell r="F1030">
            <v>1</v>
          </cell>
        </row>
        <row r="1031">
          <cell r="F1031">
            <v>1</v>
          </cell>
        </row>
        <row r="1032">
          <cell r="F1032">
            <v>2</v>
          </cell>
        </row>
        <row r="1033">
          <cell r="F1033">
            <v>3</v>
          </cell>
        </row>
        <row r="1034">
          <cell r="F1034">
            <v>24</v>
          </cell>
        </row>
        <row r="1035">
          <cell r="F1035">
            <v>4</v>
          </cell>
        </row>
        <row r="1036">
          <cell r="F1036">
            <v>2</v>
          </cell>
        </row>
        <row r="1037">
          <cell r="F1037">
            <v>1</v>
          </cell>
        </row>
        <row r="1038">
          <cell r="F1038">
            <v>1</v>
          </cell>
        </row>
        <row r="1040">
          <cell r="F1040">
            <v>2</v>
          </cell>
        </row>
        <row r="1041">
          <cell r="F1041">
            <v>2</v>
          </cell>
        </row>
        <row r="1042">
          <cell r="F1042">
            <v>2</v>
          </cell>
        </row>
        <row r="1043">
          <cell r="F1043">
            <v>2</v>
          </cell>
        </row>
        <row r="1044">
          <cell r="F1044">
            <v>1</v>
          </cell>
        </row>
        <row r="1048">
          <cell r="F1048">
            <v>1</v>
          </cell>
        </row>
        <row r="1049">
          <cell r="F1049">
            <v>3</v>
          </cell>
        </row>
        <row r="1050">
          <cell r="F1050">
            <v>1</v>
          </cell>
        </row>
        <row r="1051">
          <cell r="F1051">
            <v>1</v>
          </cell>
        </row>
        <row r="1052">
          <cell r="F1052">
            <v>1</v>
          </cell>
        </row>
        <row r="1053">
          <cell r="F1053">
            <v>2</v>
          </cell>
        </row>
        <row r="1054">
          <cell r="F1054">
            <v>15</v>
          </cell>
        </row>
        <row r="1055">
          <cell r="F1055">
            <v>5</v>
          </cell>
        </row>
        <row r="1056">
          <cell r="F1056">
            <v>2</v>
          </cell>
        </row>
        <row r="1057">
          <cell r="F1057">
            <v>2</v>
          </cell>
        </row>
        <row r="1058">
          <cell r="F1058">
            <v>2</v>
          </cell>
        </row>
        <row r="1059">
          <cell r="F1059">
            <v>2</v>
          </cell>
        </row>
        <row r="1060">
          <cell r="F1060">
            <v>2</v>
          </cell>
        </row>
        <row r="1061">
          <cell r="F1061">
            <v>1</v>
          </cell>
        </row>
        <row r="1063">
          <cell r="F1063">
            <v>1</v>
          </cell>
        </row>
        <row r="1064">
          <cell r="F1064">
            <v>1</v>
          </cell>
        </row>
        <row r="1068">
          <cell r="F1068">
            <v>1</v>
          </cell>
        </row>
        <row r="1069">
          <cell r="F1069">
            <v>3</v>
          </cell>
        </row>
        <row r="1070">
          <cell r="F1070">
            <v>3</v>
          </cell>
        </row>
        <row r="1071">
          <cell r="F1071">
            <v>1</v>
          </cell>
        </row>
        <row r="1072">
          <cell r="F1072">
            <v>1</v>
          </cell>
        </row>
        <row r="1073">
          <cell r="F1073">
            <v>3</v>
          </cell>
        </row>
        <row r="1074">
          <cell r="F1074">
            <v>2</v>
          </cell>
        </row>
        <row r="1075">
          <cell r="F1075">
            <v>3</v>
          </cell>
        </row>
        <row r="1076">
          <cell r="F1076">
            <v>24</v>
          </cell>
        </row>
        <row r="1077">
          <cell r="F1077">
            <v>12</v>
          </cell>
        </row>
        <row r="1078">
          <cell r="F1078">
            <v>2</v>
          </cell>
        </row>
        <row r="1079">
          <cell r="F1079">
            <v>4</v>
          </cell>
        </row>
        <row r="1080">
          <cell r="F1080">
            <v>4</v>
          </cell>
        </row>
        <row r="1081">
          <cell r="F1081">
            <v>4</v>
          </cell>
        </row>
        <row r="1082">
          <cell r="F1082">
            <v>4</v>
          </cell>
        </row>
        <row r="1083">
          <cell r="F1083">
            <v>1</v>
          </cell>
        </row>
        <row r="1087">
          <cell r="F1087">
            <v>1</v>
          </cell>
        </row>
        <row r="1088">
          <cell r="F1088">
            <v>3</v>
          </cell>
        </row>
        <row r="1089">
          <cell r="F1089">
            <v>2</v>
          </cell>
        </row>
        <row r="1090">
          <cell r="F1090">
            <v>1</v>
          </cell>
        </row>
        <row r="1091">
          <cell r="F1091">
            <v>1</v>
          </cell>
        </row>
        <row r="1092">
          <cell r="F1092">
            <v>3</v>
          </cell>
        </row>
        <row r="1093">
          <cell r="F1093">
            <v>14</v>
          </cell>
        </row>
        <row r="1094">
          <cell r="F1094">
            <v>12</v>
          </cell>
        </row>
        <row r="1095">
          <cell r="F1095">
            <v>2</v>
          </cell>
        </row>
        <row r="1096">
          <cell r="F1096">
            <v>4</v>
          </cell>
        </row>
        <row r="1097">
          <cell r="F1097">
            <v>4</v>
          </cell>
        </row>
        <row r="1098">
          <cell r="F1098">
            <v>2</v>
          </cell>
        </row>
        <row r="1099">
          <cell r="F1099">
            <v>2</v>
          </cell>
        </row>
        <row r="1100">
          <cell r="F1100">
            <v>1</v>
          </cell>
        </row>
        <row r="1102">
          <cell r="F1102">
            <v>1</v>
          </cell>
        </row>
        <row r="1103">
          <cell r="F1103">
            <v>1</v>
          </cell>
        </row>
        <row r="1107">
          <cell r="F1107">
            <v>1</v>
          </cell>
        </row>
        <row r="1108">
          <cell r="F1108">
            <v>3</v>
          </cell>
        </row>
        <row r="1109">
          <cell r="F1109">
            <v>1</v>
          </cell>
        </row>
        <row r="1110">
          <cell r="F1110">
            <v>3</v>
          </cell>
        </row>
        <row r="1111">
          <cell r="F1111">
            <v>4</v>
          </cell>
        </row>
        <row r="1112">
          <cell r="F1112">
            <v>1</v>
          </cell>
        </row>
        <row r="1113">
          <cell r="F1113">
            <v>3</v>
          </cell>
        </row>
        <row r="1114">
          <cell r="F1114">
            <v>9</v>
          </cell>
        </row>
        <row r="1115">
          <cell r="F1115">
            <v>4</v>
          </cell>
        </row>
        <row r="1116">
          <cell r="F1116">
            <v>3</v>
          </cell>
        </row>
        <row r="1117">
          <cell r="F1117">
            <v>12</v>
          </cell>
        </row>
        <row r="1118">
          <cell r="F1118">
            <v>40</v>
          </cell>
        </row>
        <row r="1119">
          <cell r="F1119">
            <v>15</v>
          </cell>
        </row>
        <row r="1120">
          <cell r="F1120">
            <v>2</v>
          </cell>
        </row>
        <row r="1121">
          <cell r="F1121">
            <v>2</v>
          </cell>
        </row>
        <row r="1122">
          <cell r="F1122">
            <v>2</v>
          </cell>
        </row>
        <row r="1123">
          <cell r="F1123">
            <v>4</v>
          </cell>
        </row>
        <row r="1124">
          <cell r="F1124">
            <v>4</v>
          </cell>
        </row>
        <row r="1125">
          <cell r="F1125">
            <v>1</v>
          </cell>
        </row>
        <row r="1129">
          <cell r="F1129">
            <v>1</v>
          </cell>
        </row>
        <row r="1130">
          <cell r="F1130">
            <v>3</v>
          </cell>
        </row>
        <row r="1131">
          <cell r="F1131">
            <v>2</v>
          </cell>
        </row>
        <row r="1132">
          <cell r="F1132">
            <v>1</v>
          </cell>
        </row>
        <row r="1133">
          <cell r="F1133">
            <v>4</v>
          </cell>
        </row>
        <row r="1134">
          <cell r="F1134">
            <v>3</v>
          </cell>
        </row>
        <row r="1135">
          <cell r="F1135">
            <v>4</v>
          </cell>
        </row>
        <row r="1136">
          <cell r="F1136">
            <v>20</v>
          </cell>
        </row>
        <row r="1137">
          <cell r="F1137">
            <v>12</v>
          </cell>
        </row>
        <row r="1138">
          <cell r="F1138">
            <v>2</v>
          </cell>
        </row>
        <row r="1139">
          <cell r="F1139">
            <v>4</v>
          </cell>
        </row>
        <row r="1140">
          <cell r="F1140">
            <v>4</v>
          </cell>
        </row>
        <row r="1141">
          <cell r="F1141">
            <v>2</v>
          </cell>
        </row>
        <row r="1142">
          <cell r="F1142">
            <v>2</v>
          </cell>
        </row>
        <row r="1143">
          <cell r="F1143">
            <v>1</v>
          </cell>
        </row>
        <row r="1146">
          <cell r="F1146">
            <v>1</v>
          </cell>
        </row>
        <row r="1147">
          <cell r="F1147">
            <v>1</v>
          </cell>
        </row>
        <row r="1156">
          <cell r="F1156">
            <v>146</v>
          </cell>
        </row>
        <row r="1157">
          <cell r="F1157">
            <v>146</v>
          </cell>
        </row>
        <row r="1160">
          <cell r="F1160">
            <v>102</v>
          </cell>
        </row>
        <row r="1161">
          <cell r="F1161">
            <v>102</v>
          </cell>
        </row>
        <row r="1164">
          <cell r="F1164">
            <v>330</v>
          </cell>
        </row>
        <row r="1165">
          <cell r="F1165">
            <v>330</v>
          </cell>
        </row>
        <row r="1168">
          <cell r="F1168">
            <v>11</v>
          </cell>
        </row>
        <row r="1169">
          <cell r="F1169">
            <v>11</v>
          </cell>
        </row>
        <row r="1172">
          <cell r="F1172">
            <v>440</v>
          </cell>
        </row>
        <row r="1173">
          <cell r="F1173">
            <v>440</v>
          </cell>
        </row>
        <row r="1176">
          <cell r="F1176">
            <v>25</v>
          </cell>
        </row>
        <row r="1177">
          <cell r="F1177">
            <v>25</v>
          </cell>
        </row>
        <row r="1180">
          <cell r="F1180">
            <v>124</v>
          </cell>
        </row>
        <row r="1181">
          <cell r="F1181">
            <v>124</v>
          </cell>
        </row>
        <row r="1184">
          <cell r="F1184">
            <v>10</v>
          </cell>
        </row>
        <row r="1185">
          <cell r="F1185">
            <v>10</v>
          </cell>
        </row>
        <row r="1188">
          <cell r="F1188">
            <v>60</v>
          </cell>
        </row>
        <row r="1189">
          <cell r="F1189">
            <v>60</v>
          </cell>
        </row>
        <row r="1192">
          <cell r="F1192">
            <v>4</v>
          </cell>
        </row>
        <row r="1193">
          <cell r="F1193">
            <v>4</v>
          </cell>
        </row>
        <row r="1196">
          <cell r="F1196">
            <v>4</v>
          </cell>
        </row>
        <row r="1199">
          <cell r="F1199">
            <v>18</v>
          </cell>
        </row>
        <row r="1200">
          <cell r="F1200">
            <v>18</v>
          </cell>
        </row>
        <row r="1203">
          <cell r="F1203">
            <v>18</v>
          </cell>
        </row>
        <row r="1206">
          <cell r="F1206">
            <v>11</v>
          </cell>
        </row>
        <row r="1207">
          <cell r="F1207">
            <v>11</v>
          </cell>
        </row>
        <row r="1210">
          <cell r="F1210">
            <v>23</v>
          </cell>
        </row>
        <row r="1211">
          <cell r="F1211">
            <v>23</v>
          </cell>
        </row>
        <row r="1214">
          <cell r="F1214">
            <v>235</v>
          </cell>
        </row>
        <row r="1215">
          <cell r="F1215">
            <v>235</v>
          </cell>
        </row>
        <row r="1217">
          <cell r="F1217">
            <v>71</v>
          </cell>
        </row>
        <row r="1218">
          <cell r="F1218">
            <v>71</v>
          </cell>
        </row>
        <row r="1221">
          <cell r="F1221">
            <v>11</v>
          </cell>
        </row>
        <row r="1222">
          <cell r="F1222">
            <v>11</v>
          </cell>
        </row>
        <row r="1225">
          <cell r="F1225">
            <v>9</v>
          </cell>
        </row>
        <row r="1226">
          <cell r="F1226">
            <v>9</v>
          </cell>
        </row>
        <row r="1229">
          <cell r="F1229">
            <v>18</v>
          </cell>
        </row>
        <row r="1230">
          <cell r="F1230">
            <v>18</v>
          </cell>
        </row>
        <row r="1233">
          <cell r="F1233">
            <v>7</v>
          </cell>
        </row>
        <row r="1234">
          <cell r="F1234">
            <v>7</v>
          </cell>
        </row>
        <row r="1237">
          <cell r="F1237">
            <v>6</v>
          </cell>
        </row>
        <row r="1238">
          <cell r="F1238">
            <v>6</v>
          </cell>
        </row>
        <row r="1241">
          <cell r="F1241">
            <v>63</v>
          </cell>
        </row>
        <row r="1242">
          <cell r="F1242">
            <v>63</v>
          </cell>
        </row>
        <row r="1245">
          <cell r="F1245">
            <v>1</v>
          </cell>
        </row>
        <row r="1246">
          <cell r="F1246">
            <v>1</v>
          </cell>
        </row>
        <row r="1247">
          <cell r="F1247">
            <v>1</v>
          </cell>
        </row>
        <row r="1248">
          <cell r="F1248">
            <v>1</v>
          </cell>
        </row>
        <row r="1249">
          <cell r="F1249">
            <v>2</v>
          </cell>
        </row>
        <row r="1250">
          <cell r="F1250">
            <v>6</v>
          </cell>
        </row>
        <row r="1251">
          <cell r="F1251">
            <v>1</v>
          </cell>
        </row>
        <row r="1252">
          <cell r="F1252">
            <v>171</v>
          </cell>
        </row>
        <row r="1253">
          <cell r="F1253">
            <v>171</v>
          </cell>
        </row>
        <row r="1256">
          <cell r="F1256">
            <v>1</v>
          </cell>
        </row>
        <row r="1257">
          <cell r="F1257">
            <v>1</v>
          </cell>
        </row>
        <row r="1258">
          <cell r="F1258">
            <v>1</v>
          </cell>
        </row>
        <row r="1259">
          <cell r="F1259">
            <v>1</v>
          </cell>
        </row>
        <row r="1260">
          <cell r="F1260">
            <v>2</v>
          </cell>
        </row>
        <row r="1261">
          <cell r="F1261">
            <v>6</v>
          </cell>
        </row>
        <row r="1262">
          <cell r="F1262">
            <v>1</v>
          </cell>
        </row>
        <row r="1263">
          <cell r="F1263">
            <v>44</v>
          </cell>
        </row>
        <row r="1264">
          <cell r="F1264">
            <v>44</v>
          </cell>
        </row>
        <row r="1267">
          <cell r="F1267">
            <v>1</v>
          </cell>
        </row>
        <row r="1268">
          <cell r="F1268">
            <v>1</v>
          </cell>
        </row>
        <row r="1282">
          <cell r="F1282">
            <v>63</v>
          </cell>
        </row>
        <row r="1283">
          <cell r="F1283">
            <v>63</v>
          </cell>
        </row>
        <row r="1286">
          <cell r="F1286">
            <v>79</v>
          </cell>
        </row>
        <row r="1287">
          <cell r="F1287">
            <v>79</v>
          </cell>
        </row>
        <row r="1290">
          <cell r="F1290">
            <v>34</v>
          </cell>
        </row>
        <row r="1291">
          <cell r="F1291">
            <v>34</v>
          </cell>
        </row>
        <row r="1294">
          <cell r="F1294">
            <v>9</v>
          </cell>
        </row>
        <row r="1295">
          <cell r="F1295">
            <v>9</v>
          </cell>
        </row>
        <row r="1298">
          <cell r="F1298">
            <v>30</v>
          </cell>
        </row>
        <row r="1299">
          <cell r="F1299">
            <v>30</v>
          </cell>
        </row>
        <row r="1302">
          <cell r="F1302">
            <v>2</v>
          </cell>
        </row>
        <row r="1303">
          <cell r="F1303">
            <v>2</v>
          </cell>
        </row>
        <row r="1306">
          <cell r="F1306">
            <v>13</v>
          </cell>
        </row>
        <row r="1307">
          <cell r="F1307">
            <v>13</v>
          </cell>
        </row>
        <row r="1310">
          <cell r="F1310">
            <v>8</v>
          </cell>
        </row>
        <row r="1311">
          <cell r="F1311">
            <v>8</v>
          </cell>
        </row>
        <row r="1315">
          <cell r="F1315">
            <v>67</v>
          </cell>
        </row>
        <row r="1316">
          <cell r="F1316">
            <v>67</v>
          </cell>
        </row>
        <row r="1319">
          <cell r="F1319">
            <v>16</v>
          </cell>
        </row>
        <row r="1320">
          <cell r="F1320">
            <v>16</v>
          </cell>
        </row>
        <row r="1323">
          <cell r="F1323">
            <v>1</v>
          </cell>
        </row>
        <row r="1324">
          <cell r="F1324">
            <v>1</v>
          </cell>
        </row>
        <row r="1327">
          <cell r="F1327">
            <v>1</v>
          </cell>
        </row>
        <row r="1328">
          <cell r="F1328">
            <v>1</v>
          </cell>
        </row>
        <row r="1331">
          <cell r="F1331">
            <v>52</v>
          </cell>
        </row>
        <row r="1332">
          <cell r="F1332">
            <v>52</v>
          </cell>
        </row>
        <row r="1335">
          <cell r="F1335">
            <v>4</v>
          </cell>
        </row>
        <row r="1336">
          <cell r="F1336">
            <v>4</v>
          </cell>
        </row>
        <row r="1340">
          <cell r="F1340">
            <v>1</v>
          </cell>
        </row>
        <row r="1341">
          <cell r="F1341">
            <v>1</v>
          </cell>
        </row>
        <row r="1344">
          <cell r="F1344">
            <v>25</v>
          </cell>
        </row>
        <row r="1345">
          <cell r="F1345">
            <v>25</v>
          </cell>
        </row>
        <row r="1347">
          <cell r="F1347">
            <v>3</v>
          </cell>
        </row>
        <row r="1348">
          <cell r="F1348">
            <v>3</v>
          </cell>
        </row>
        <row r="1350">
          <cell r="F1350">
            <v>1</v>
          </cell>
        </row>
        <row r="1358">
          <cell r="F1358">
            <v>510</v>
          </cell>
        </row>
        <row r="1359">
          <cell r="F1359">
            <v>704</v>
          </cell>
        </row>
        <row r="1360">
          <cell r="F1360">
            <v>534</v>
          </cell>
        </row>
        <row r="1361">
          <cell r="F1361">
            <v>2008</v>
          </cell>
        </row>
        <row r="1362">
          <cell r="F1362">
            <v>121</v>
          </cell>
        </row>
        <row r="1363">
          <cell r="F1363">
            <v>857</v>
          </cell>
        </row>
        <row r="1364">
          <cell r="F1364">
            <v>120</v>
          </cell>
        </row>
        <row r="1365">
          <cell r="F1365">
            <v>320</v>
          </cell>
        </row>
        <row r="1366">
          <cell r="F1366">
            <v>420</v>
          </cell>
        </row>
        <row r="1367">
          <cell r="F1367">
            <v>923</v>
          </cell>
        </row>
        <row r="1368">
          <cell r="F1368">
            <v>1280</v>
          </cell>
        </row>
        <row r="1369">
          <cell r="F1369">
            <v>440</v>
          </cell>
        </row>
        <row r="1370">
          <cell r="F1370">
            <v>1100</v>
          </cell>
        </row>
        <row r="1371">
          <cell r="F1371">
            <v>180</v>
          </cell>
        </row>
        <row r="1372">
          <cell r="F1372">
            <v>12800</v>
          </cell>
        </row>
        <row r="1373">
          <cell r="F1373">
            <v>1300</v>
          </cell>
        </row>
        <row r="1374">
          <cell r="F1374">
            <v>13900</v>
          </cell>
        </row>
        <row r="1375">
          <cell r="F1375">
            <v>1300</v>
          </cell>
        </row>
        <row r="1376">
          <cell r="F1376">
            <v>90</v>
          </cell>
        </row>
        <row r="1377">
          <cell r="F1377">
            <v>12760</v>
          </cell>
        </row>
        <row r="1378">
          <cell r="F1378">
            <v>180</v>
          </cell>
        </row>
        <row r="1379">
          <cell r="F1379">
            <v>220</v>
          </cell>
        </row>
        <row r="1380">
          <cell r="F1380">
            <v>2200</v>
          </cell>
        </row>
        <row r="1381">
          <cell r="F1381">
            <v>1860</v>
          </cell>
        </row>
        <row r="1382">
          <cell r="F1382">
            <v>2270</v>
          </cell>
        </row>
        <row r="1383">
          <cell r="F1383">
            <v>745</v>
          </cell>
        </row>
        <row r="1384">
          <cell r="F1384">
            <v>560</v>
          </cell>
        </row>
        <row r="1385">
          <cell r="F1385">
            <v>40</v>
          </cell>
        </row>
        <row r="1386">
          <cell r="F1386">
            <v>240</v>
          </cell>
        </row>
        <row r="1387">
          <cell r="F1387">
            <v>240</v>
          </cell>
        </row>
        <row r="1388">
          <cell r="F1388">
            <v>140</v>
          </cell>
        </row>
        <row r="1398">
          <cell r="F1398">
            <v>1</v>
          </cell>
        </row>
        <row r="1399">
          <cell r="F1399">
            <v>1</v>
          </cell>
        </row>
        <row r="1400">
          <cell r="F1400">
            <v>1</v>
          </cell>
        </row>
        <row r="1401">
          <cell r="F1401">
            <v>1</v>
          </cell>
        </row>
        <row r="1402">
          <cell r="F1402">
            <v>220</v>
          </cell>
        </row>
        <row r="1403">
          <cell r="F1403">
            <v>220</v>
          </cell>
        </row>
        <row r="1406">
          <cell r="F1406">
            <v>1</v>
          </cell>
        </row>
        <row r="1407">
          <cell r="F1407">
            <v>1</v>
          </cell>
        </row>
        <row r="1408">
          <cell r="F1408">
            <v>2</v>
          </cell>
        </row>
        <row r="1409">
          <cell r="F1409">
            <v>1</v>
          </cell>
        </row>
        <row r="1410">
          <cell r="F1410">
            <v>25</v>
          </cell>
        </row>
        <row r="1411">
          <cell r="F1411">
            <v>25</v>
          </cell>
        </row>
        <row r="1414">
          <cell r="F1414">
            <v>25</v>
          </cell>
        </row>
        <row r="1415">
          <cell r="F1415">
            <v>25</v>
          </cell>
        </row>
        <row r="1418">
          <cell r="F1418">
            <v>1</v>
          </cell>
        </row>
        <row r="1419">
          <cell r="F1419">
            <v>1</v>
          </cell>
        </row>
        <row r="1420">
          <cell r="F1420">
            <v>1</v>
          </cell>
        </row>
        <row r="1421">
          <cell r="F1421">
            <v>1</v>
          </cell>
        </row>
        <row r="1422">
          <cell r="F1422">
            <v>102</v>
          </cell>
        </row>
        <row r="1423">
          <cell r="F1423">
            <v>102</v>
          </cell>
        </row>
        <row r="1426">
          <cell r="F1426">
            <v>1</v>
          </cell>
        </row>
        <row r="1427">
          <cell r="F1427">
            <v>1</v>
          </cell>
        </row>
        <row r="1428">
          <cell r="F1428">
            <v>1</v>
          </cell>
        </row>
        <row r="1429">
          <cell r="F1429">
            <v>1</v>
          </cell>
        </row>
        <row r="1430">
          <cell r="F1430">
            <v>18</v>
          </cell>
        </row>
        <row r="1431">
          <cell r="F1431">
            <v>18</v>
          </cell>
        </row>
        <row r="1434">
          <cell r="F1434">
            <v>10</v>
          </cell>
        </row>
        <row r="1435">
          <cell r="F1435">
            <v>10</v>
          </cell>
        </row>
        <row r="1438">
          <cell r="F1438">
            <v>12</v>
          </cell>
        </row>
        <row r="1439">
          <cell r="F1439">
            <v>12</v>
          </cell>
        </row>
        <row r="1442">
          <cell r="F1442">
            <v>1</v>
          </cell>
        </row>
        <row r="1443">
          <cell r="F1443">
            <v>1</v>
          </cell>
        </row>
        <row r="1444">
          <cell r="F1444">
            <v>1</v>
          </cell>
        </row>
        <row r="1445">
          <cell r="F1445">
            <v>1</v>
          </cell>
        </row>
        <row r="1446">
          <cell r="F1446">
            <v>15</v>
          </cell>
        </row>
        <row r="1447">
          <cell r="F1447">
            <v>15</v>
          </cell>
        </row>
        <row r="1450">
          <cell r="F1450">
            <v>26</v>
          </cell>
        </row>
        <row r="1451">
          <cell r="F1451">
            <v>26</v>
          </cell>
        </row>
        <row r="1454">
          <cell r="F1454">
            <v>15</v>
          </cell>
        </row>
        <row r="1455">
          <cell r="F1455">
            <v>15</v>
          </cell>
        </row>
        <row r="1458">
          <cell r="F1458">
            <v>1</v>
          </cell>
        </row>
        <row r="1459">
          <cell r="F1459">
            <v>1</v>
          </cell>
        </row>
        <row r="1468">
          <cell r="F1468">
            <v>3</v>
          </cell>
        </row>
        <row r="1469">
          <cell r="F1469">
            <v>3</v>
          </cell>
        </row>
        <row r="1472">
          <cell r="F1472">
            <v>130</v>
          </cell>
        </row>
        <row r="1473">
          <cell r="F1473">
            <v>130</v>
          </cell>
        </row>
        <row r="1476">
          <cell r="F1476">
            <v>110</v>
          </cell>
        </row>
        <row r="1477">
          <cell r="F1477">
            <v>110</v>
          </cell>
        </row>
        <row r="1480">
          <cell r="F1480">
            <v>320</v>
          </cell>
        </row>
        <row r="1481">
          <cell r="F1481">
            <v>320</v>
          </cell>
        </row>
        <row r="1484">
          <cell r="F1484">
            <v>90</v>
          </cell>
        </row>
        <row r="1485">
          <cell r="F1485">
            <v>90</v>
          </cell>
        </row>
        <row r="1487">
          <cell r="F1487">
            <v>400</v>
          </cell>
        </row>
        <row r="1489">
          <cell r="F1489">
            <v>412</v>
          </cell>
        </row>
        <row r="1491">
          <cell r="F1491">
            <v>1970</v>
          </cell>
        </row>
        <row r="1493">
          <cell r="F1493">
            <v>4350</v>
          </cell>
        </row>
        <row r="1496">
          <cell r="F1496">
            <v>8</v>
          </cell>
        </row>
        <row r="1497">
          <cell r="F1497">
            <v>8</v>
          </cell>
        </row>
        <row r="1498">
          <cell r="F1498">
            <v>8</v>
          </cell>
        </row>
        <row r="1500">
          <cell r="F1500">
            <v>1</v>
          </cell>
        </row>
        <row r="1502">
          <cell r="F1502">
            <v>1</v>
          </cell>
        </row>
        <row r="1505">
          <cell r="F1505">
            <v>1</v>
          </cell>
        </row>
        <row r="1506">
          <cell r="F1506">
            <v>1</v>
          </cell>
        </row>
        <row r="1509">
          <cell r="F1509">
            <v>36</v>
          </cell>
        </row>
        <row r="1510">
          <cell r="F1510">
            <v>36</v>
          </cell>
        </row>
        <row r="1513">
          <cell r="F1513">
            <v>9</v>
          </cell>
        </row>
        <row r="1514">
          <cell r="F1514">
            <v>9</v>
          </cell>
        </row>
        <row r="1515">
          <cell r="F1515">
            <v>9</v>
          </cell>
        </row>
        <row r="1517">
          <cell r="F1517">
            <v>82</v>
          </cell>
        </row>
        <row r="1520">
          <cell r="F1520">
            <v>16</v>
          </cell>
        </row>
        <row r="1521">
          <cell r="F1521">
            <v>16</v>
          </cell>
        </row>
        <row r="1523">
          <cell r="F1523">
            <v>22</v>
          </cell>
        </row>
        <row r="1526">
          <cell r="F1526">
            <v>60</v>
          </cell>
        </row>
        <row r="1527">
          <cell r="F1527">
            <v>60</v>
          </cell>
        </row>
        <row r="1529">
          <cell r="F1529">
            <v>175</v>
          </cell>
        </row>
        <row r="1531">
          <cell r="F1531">
            <v>180</v>
          </cell>
        </row>
        <row r="1533">
          <cell r="F1533">
            <v>1</v>
          </cell>
        </row>
        <row r="1535">
          <cell r="F1535">
            <v>1</v>
          </cell>
        </row>
        <row r="1537">
          <cell r="F1537">
            <v>400</v>
          </cell>
        </row>
        <row r="1539">
          <cell r="F1539">
            <v>1</v>
          </cell>
        </row>
        <row r="1541">
          <cell r="F1541">
            <v>8</v>
          </cell>
        </row>
        <row r="1543">
          <cell r="F1543">
            <v>27</v>
          </cell>
        </row>
        <row r="1553">
          <cell r="F1553">
            <v>2</v>
          </cell>
        </row>
        <row r="1554">
          <cell r="F1554">
            <v>2</v>
          </cell>
        </row>
        <row r="1556">
          <cell r="F1556">
            <v>90</v>
          </cell>
        </row>
        <row r="1558">
          <cell r="F1558">
            <v>80</v>
          </cell>
        </row>
        <row r="1560">
          <cell r="F1560">
            <v>260</v>
          </cell>
        </row>
        <row r="1562">
          <cell r="F1562">
            <v>420</v>
          </cell>
        </row>
        <row r="1564">
          <cell r="F1564">
            <v>1</v>
          </cell>
        </row>
        <row r="1575">
          <cell r="F1575">
            <v>34</v>
          </cell>
        </row>
        <row r="1576">
          <cell r="F1576">
            <v>34</v>
          </cell>
        </row>
        <row r="1579">
          <cell r="F1579">
            <v>78</v>
          </cell>
        </row>
        <row r="1580">
          <cell r="F1580">
            <v>78</v>
          </cell>
        </row>
        <row r="1583">
          <cell r="F1583">
            <v>4</v>
          </cell>
        </row>
        <row r="1584">
          <cell r="F1584">
            <v>4</v>
          </cell>
        </row>
        <row r="1587">
          <cell r="F1587">
            <v>1</v>
          </cell>
        </row>
        <row r="1588">
          <cell r="F1588">
            <v>1</v>
          </cell>
        </row>
        <row r="1591">
          <cell r="F1591">
            <v>1</v>
          </cell>
        </row>
        <row r="1592">
          <cell r="F1592">
            <v>1</v>
          </cell>
        </row>
        <row r="1595">
          <cell r="F1595">
            <v>2</v>
          </cell>
        </row>
        <row r="1596">
          <cell r="F1596">
            <v>2</v>
          </cell>
        </row>
        <row r="1599">
          <cell r="F1599">
            <v>1</v>
          </cell>
        </row>
        <row r="1600">
          <cell r="F1600">
            <v>1</v>
          </cell>
        </row>
        <row r="1603">
          <cell r="F1603">
            <v>1</v>
          </cell>
        </row>
        <row r="1604">
          <cell r="F1604">
            <v>1</v>
          </cell>
        </row>
        <row r="1607">
          <cell r="F1607">
            <v>1</v>
          </cell>
        </row>
        <row r="1608">
          <cell r="F1608">
            <v>1</v>
          </cell>
        </row>
        <row r="1611">
          <cell r="F1611">
            <v>1</v>
          </cell>
        </row>
        <row r="1612">
          <cell r="F1612">
            <v>1</v>
          </cell>
        </row>
        <row r="1615">
          <cell r="F1615">
            <v>6</v>
          </cell>
        </row>
        <row r="1616">
          <cell r="F1616">
            <v>6</v>
          </cell>
        </row>
        <row r="1619">
          <cell r="F1619">
            <v>16</v>
          </cell>
        </row>
        <row r="1620">
          <cell r="F1620">
            <v>16</v>
          </cell>
        </row>
        <row r="1623">
          <cell r="F1623">
            <v>6</v>
          </cell>
        </row>
        <row r="1624">
          <cell r="F1624">
            <v>6</v>
          </cell>
        </row>
        <row r="1627">
          <cell r="F1627">
            <v>6</v>
          </cell>
        </row>
        <row r="1628">
          <cell r="F1628">
            <v>6</v>
          </cell>
        </row>
        <row r="1630">
          <cell r="F1630">
            <v>1180</v>
          </cell>
        </row>
        <row r="1632">
          <cell r="F1632">
            <v>1140</v>
          </cell>
        </row>
        <row r="1641">
          <cell r="F1641">
            <v>60</v>
          </cell>
        </row>
        <row r="1644">
          <cell r="F1644">
            <v>10</v>
          </cell>
        </row>
        <row r="1645">
          <cell r="F1645">
            <v>10</v>
          </cell>
        </row>
        <row r="1648">
          <cell r="F1648">
            <v>8</v>
          </cell>
        </row>
        <row r="1649">
          <cell r="F1649">
            <v>8</v>
          </cell>
        </row>
        <row r="1651">
          <cell r="F1651">
            <v>1550</v>
          </cell>
        </row>
        <row r="1653">
          <cell r="F1653">
            <v>1550</v>
          </cell>
        </row>
        <row r="1656">
          <cell r="F1656">
            <v>1</v>
          </cell>
        </row>
        <row r="1657">
          <cell r="F1657">
            <v>1</v>
          </cell>
        </row>
        <row r="1658">
          <cell r="F1658">
            <v>1</v>
          </cell>
        </row>
        <row r="1659">
          <cell r="F1659">
            <v>1</v>
          </cell>
        </row>
        <row r="1660">
          <cell r="F1660">
            <v>1</v>
          </cell>
        </row>
        <row r="1670">
          <cell r="F1670">
            <v>6</v>
          </cell>
        </row>
        <row r="1671">
          <cell r="F1671">
            <v>6</v>
          </cell>
        </row>
        <row r="1674">
          <cell r="F1674">
            <v>6</v>
          </cell>
        </row>
        <row r="1677">
          <cell r="F1677">
            <v>60</v>
          </cell>
        </row>
        <row r="1678">
          <cell r="F1678">
            <v>60</v>
          </cell>
        </row>
        <row r="1681">
          <cell r="F1681">
            <v>1</v>
          </cell>
        </row>
        <row r="1682">
          <cell r="F1682">
            <v>1</v>
          </cell>
        </row>
        <row r="1683">
          <cell r="F1683">
            <v>1</v>
          </cell>
        </row>
        <row r="1684">
          <cell r="F1684">
            <v>1</v>
          </cell>
        </row>
        <row r="1685">
          <cell r="F1685">
            <v>2</v>
          </cell>
        </row>
        <row r="1686">
          <cell r="F1686">
            <v>6</v>
          </cell>
        </row>
        <row r="1687">
          <cell r="F1687">
            <v>1</v>
          </cell>
        </row>
        <row r="1688">
          <cell r="F1688">
            <v>6</v>
          </cell>
        </row>
        <row r="1689">
          <cell r="F1689">
            <v>6</v>
          </cell>
        </row>
        <row r="1698">
          <cell r="F1698">
            <v>985</v>
          </cell>
        </row>
        <row r="1700">
          <cell r="F1700">
            <v>300</v>
          </cell>
        </row>
        <row r="1702">
          <cell r="F1702">
            <v>80</v>
          </cell>
        </row>
        <row r="1704">
          <cell r="F1704">
            <v>285</v>
          </cell>
        </row>
        <row r="1706">
          <cell r="F1706">
            <v>11</v>
          </cell>
        </row>
        <row r="1708">
          <cell r="F1708">
            <v>780</v>
          </cell>
        </row>
        <row r="1710">
          <cell r="F1710">
            <v>45</v>
          </cell>
        </row>
        <row r="1712">
          <cell r="F1712">
            <v>45</v>
          </cell>
        </row>
        <row r="1714">
          <cell r="F1714">
            <v>630</v>
          </cell>
        </row>
        <row r="1716">
          <cell r="F1716">
            <v>1</v>
          </cell>
        </row>
        <row r="1721">
          <cell r="F1721">
            <v>1</v>
          </cell>
        </row>
        <row r="1746">
          <cell r="F1746">
            <v>1</v>
          </cell>
        </row>
        <row r="1748">
          <cell r="F1748">
            <v>1</v>
          </cell>
        </row>
        <row r="1750">
          <cell r="F1750">
            <v>1</v>
          </cell>
        </row>
        <row r="1760">
          <cell r="F1760">
            <v>120</v>
          </cell>
        </row>
        <row r="1763">
          <cell r="F1763">
            <v>3</v>
          </cell>
        </row>
        <row r="1764">
          <cell r="F1764">
            <v>3</v>
          </cell>
        </row>
        <row r="1767">
          <cell r="F1767">
            <v>14</v>
          </cell>
        </row>
        <row r="1768">
          <cell r="F1768">
            <v>14</v>
          </cell>
        </row>
        <row r="1771">
          <cell r="F1771">
            <v>35</v>
          </cell>
        </row>
        <row r="1772">
          <cell r="F1772">
            <v>35</v>
          </cell>
        </row>
        <row r="1775">
          <cell r="F1775">
            <v>6</v>
          </cell>
        </row>
        <row r="1778">
          <cell r="F1778">
            <v>6</v>
          </cell>
        </row>
        <row r="1788">
          <cell r="F1788">
            <v>550</v>
          </cell>
        </row>
        <row r="1790">
          <cell r="F1790">
            <v>312</v>
          </cell>
        </row>
        <row r="1792">
          <cell r="F1792">
            <v>88</v>
          </cell>
        </row>
        <row r="1794">
          <cell r="F1794">
            <v>99</v>
          </cell>
        </row>
        <row r="1796">
          <cell r="F1796">
            <v>125</v>
          </cell>
        </row>
        <row r="1798">
          <cell r="F1798">
            <v>315</v>
          </cell>
        </row>
        <row r="1800">
          <cell r="F1800">
            <v>220</v>
          </cell>
        </row>
        <row r="1802">
          <cell r="F1802">
            <v>180</v>
          </cell>
        </row>
        <row r="1804">
          <cell r="F1804">
            <v>800</v>
          </cell>
        </row>
        <row r="1806">
          <cell r="F1806">
            <v>560</v>
          </cell>
        </row>
        <row r="1808">
          <cell r="F1808">
            <v>420</v>
          </cell>
        </row>
        <row r="1810">
          <cell r="F1810">
            <v>720</v>
          </cell>
        </row>
        <row r="1812">
          <cell r="F1812">
            <v>62</v>
          </cell>
        </row>
        <row r="1814">
          <cell r="F1814">
            <v>12</v>
          </cell>
        </row>
        <row r="1816">
          <cell r="F1816">
            <v>3</v>
          </cell>
        </row>
        <row r="1818">
          <cell r="F1818">
            <v>3</v>
          </cell>
        </row>
        <row r="1820">
          <cell r="F1820">
            <v>312</v>
          </cell>
        </row>
        <row r="1822">
          <cell r="F1822">
            <v>1</v>
          </cell>
        </row>
        <row r="1824">
          <cell r="F1824">
            <v>550</v>
          </cell>
        </row>
        <row r="1826">
          <cell r="F1826">
            <v>17</v>
          </cell>
        </row>
        <row r="1828">
          <cell r="F1828">
            <v>35</v>
          </cell>
        </row>
        <row r="1830">
          <cell r="F1830">
            <v>6</v>
          </cell>
        </row>
        <row r="1833">
          <cell r="F1833">
            <v>2350</v>
          </cell>
        </row>
        <row r="1834">
          <cell r="F1834">
            <v>450</v>
          </cell>
        </row>
        <row r="1835">
          <cell r="F1835">
            <v>120</v>
          </cell>
        </row>
        <row r="1837">
          <cell r="F1837">
            <v>6</v>
          </cell>
        </row>
        <row r="1839">
          <cell r="F1839">
            <v>1</v>
          </cell>
        </row>
        <row r="1841">
          <cell r="F1841">
            <v>1</v>
          </cell>
        </row>
        <row r="1854">
          <cell r="F1854">
            <v>1</v>
          </cell>
        </row>
        <row r="1855">
          <cell r="F1855">
            <v>1</v>
          </cell>
        </row>
        <row r="1856">
          <cell r="F1856">
            <v>1</v>
          </cell>
        </row>
        <row r="1857">
          <cell r="F1857">
            <v>1</v>
          </cell>
        </row>
        <row r="1858">
          <cell r="F1858">
            <v>1</v>
          </cell>
        </row>
        <row r="1859">
          <cell r="F1859">
            <v>2</v>
          </cell>
        </row>
        <row r="1860">
          <cell r="F1860">
            <v>2</v>
          </cell>
        </row>
        <row r="1861">
          <cell r="F1861">
            <v>2</v>
          </cell>
        </row>
        <row r="1862">
          <cell r="F1862">
            <v>12</v>
          </cell>
        </row>
        <row r="1863">
          <cell r="F1863">
            <v>6</v>
          </cell>
        </row>
        <row r="1864">
          <cell r="F1864">
            <v>1</v>
          </cell>
        </row>
        <row r="1865">
          <cell r="F1865">
            <v>2</v>
          </cell>
        </row>
        <row r="1866">
          <cell r="F1866">
            <v>1</v>
          </cell>
        </row>
        <row r="1867">
          <cell r="F1867">
            <v>1</v>
          </cell>
        </row>
        <row r="1868">
          <cell r="F1868">
            <v>1</v>
          </cell>
        </row>
        <row r="1870">
          <cell r="F1870">
            <v>2</v>
          </cell>
        </row>
        <row r="1871">
          <cell r="F1871">
            <v>2</v>
          </cell>
        </row>
        <row r="1872">
          <cell r="F1872">
            <v>1</v>
          </cell>
        </row>
        <row r="1876">
          <cell r="F1876">
            <v>1</v>
          </cell>
        </row>
        <row r="1877">
          <cell r="F1877">
            <v>1</v>
          </cell>
        </row>
        <row r="1878">
          <cell r="F1878">
            <v>1</v>
          </cell>
        </row>
        <row r="1879">
          <cell r="F1879">
            <v>1</v>
          </cell>
        </row>
        <row r="1880">
          <cell r="F1880">
            <v>3</v>
          </cell>
        </row>
        <row r="1881">
          <cell r="F1881">
            <v>5</v>
          </cell>
        </row>
        <row r="1882">
          <cell r="F1882">
            <v>4</v>
          </cell>
        </row>
        <row r="1883">
          <cell r="F1883">
            <v>1</v>
          </cell>
        </row>
        <row r="1884">
          <cell r="F1884">
            <v>2</v>
          </cell>
        </row>
        <row r="1885">
          <cell r="F1885">
            <v>1</v>
          </cell>
        </row>
        <row r="1886">
          <cell r="F1886">
            <v>2</v>
          </cell>
        </row>
        <row r="1887">
          <cell r="F1887">
            <v>2</v>
          </cell>
        </row>
        <row r="1888">
          <cell r="F1888">
            <v>1</v>
          </cell>
        </row>
        <row r="1890">
          <cell r="F1890">
            <v>1</v>
          </cell>
        </row>
        <row r="1891">
          <cell r="F1891">
            <v>1</v>
          </cell>
        </row>
        <row r="1901">
          <cell r="F1901">
            <v>4</v>
          </cell>
        </row>
        <row r="1902">
          <cell r="F1902">
            <v>4</v>
          </cell>
        </row>
        <row r="1905">
          <cell r="F1905">
            <v>3</v>
          </cell>
        </row>
        <row r="1906">
          <cell r="F1906">
            <v>3</v>
          </cell>
        </row>
        <row r="1909">
          <cell r="F1909">
            <v>68</v>
          </cell>
        </row>
        <row r="1910">
          <cell r="F1910">
            <v>68</v>
          </cell>
        </row>
        <row r="1913">
          <cell r="F1913">
            <v>26</v>
          </cell>
        </row>
        <row r="1914">
          <cell r="F1914">
            <v>26</v>
          </cell>
        </row>
        <row r="1917">
          <cell r="F1917">
            <v>100</v>
          </cell>
        </row>
        <row r="1918">
          <cell r="F1918">
            <v>100</v>
          </cell>
        </row>
        <row r="1921">
          <cell r="F1921">
            <v>6</v>
          </cell>
        </row>
        <row r="1922">
          <cell r="F1922">
            <v>6</v>
          </cell>
        </row>
        <row r="1925">
          <cell r="F1925">
            <v>1</v>
          </cell>
        </row>
        <row r="1926">
          <cell r="F1926">
            <v>1</v>
          </cell>
        </row>
        <row r="1929">
          <cell r="F1929">
            <v>2</v>
          </cell>
        </row>
        <row r="1930">
          <cell r="F1930">
            <v>2</v>
          </cell>
        </row>
        <row r="1933">
          <cell r="F1933">
            <v>80</v>
          </cell>
        </row>
        <row r="1934">
          <cell r="F1934">
            <v>80</v>
          </cell>
        </row>
        <row r="1938">
          <cell r="F1938">
            <v>1</v>
          </cell>
        </row>
        <row r="1939">
          <cell r="F1939">
            <v>1</v>
          </cell>
        </row>
        <row r="1940">
          <cell r="F1940">
            <v>1</v>
          </cell>
        </row>
        <row r="1941">
          <cell r="F1941">
            <v>1</v>
          </cell>
        </row>
        <row r="1942">
          <cell r="F1942">
            <v>2</v>
          </cell>
        </row>
        <row r="1943">
          <cell r="F1943">
            <v>6</v>
          </cell>
        </row>
        <row r="1944">
          <cell r="F1944">
            <v>1</v>
          </cell>
        </row>
        <row r="1945">
          <cell r="F1945">
            <v>25</v>
          </cell>
        </row>
        <row r="1946">
          <cell r="F1946">
            <v>25</v>
          </cell>
        </row>
        <row r="1949">
          <cell r="F1949">
            <v>1</v>
          </cell>
        </row>
        <row r="1950">
          <cell r="F1950">
            <v>1</v>
          </cell>
        </row>
        <row r="1951">
          <cell r="F1951">
            <v>1</v>
          </cell>
        </row>
        <row r="1952">
          <cell r="F1952">
            <v>1</v>
          </cell>
        </row>
        <row r="1953">
          <cell r="F1953">
            <v>2</v>
          </cell>
        </row>
        <row r="1954">
          <cell r="F1954">
            <v>6</v>
          </cell>
        </row>
        <row r="1955">
          <cell r="F1955">
            <v>1</v>
          </cell>
        </row>
        <row r="1956">
          <cell r="F1956">
            <v>12</v>
          </cell>
        </row>
        <row r="1957">
          <cell r="F1957">
            <v>12</v>
          </cell>
        </row>
        <row r="1960">
          <cell r="F1960">
            <v>1</v>
          </cell>
        </row>
        <row r="1961">
          <cell r="F1961">
            <v>1</v>
          </cell>
        </row>
        <row r="1971">
          <cell r="F1971">
            <v>25</v>
          </cell>
        </row>
        <row r="1972">
          <cell r="F1972">
            <v>65</v>
          </cell>
        </row>
        <row r="1973">
          <cell r="F1973">
            <v>55</v>
          </cell>
        </row>
        <row r="1974">
          <cell r="F1974">
            <v>420</v>
          </cell>
        </row>
        <row r="1975">
          <cell r="F1975">
            <v>80</v>
          </cell>
        </row>
        <row r="1976">
          <cell r="F1976">
            <v>478</v>
          </cell>
        </row>
        <row r="1977">
          <cell r="F1977">
            <v>120</v>
          </cell>
        </row>
        <row r="1987">
          <cell r="F1987">
            <v>1</v>
          </cell>
        </row>
        <row r="1988">
          <cell r="F1988">
            <v>1</v>
          </cell>
        </row>
        <row r="1989">
          <cell r="F1989">
            <v>1</v>
          </cell>
        </row>
        <row r="1990">
          <cell r="F1990">
            <v>1</v>
          </cell>
        </row>
        <row r="1991">
          <cell r="F1991">
            <v>42</v>
          </cell>
        </row>
        <row r="1992">
          <cell r="F1992">
            <v>42</v>
          </cell>
        </row>
        <row r="1995">
          <cell r="F1995">
            <v>1</v>
          </cell>
        </row>
        <row r="1996">
          <cell r="F1996">
            <v>1</v>
          </cell>
        </row>
        <row r="1997">
          <cell r="F1997">
            <v>2</v>
          </cell>
        </row>
        <row r="1998">
          <cell r="F1998">
            <v>1</v>
          </cell>
        </row>
        <row r="1999">
          <cell r="F1999">
            <v>12</v>
          </cell>
        </row>
        <row r="2000">
          <cell r="F2000">
            <v>12</v>
          </cell>
        </row>
        <row r="2003">
          <cell r="F2003">
            <v>1</v>
          </cell>
        </row>
        <row r="2004">
          <cell r="F2004">
            <v>1</v>
          </cell>
        </row>
        <row r="2005">
          <cell r="F2005">
            <v>1</v>
          </cell>
        </row>
        <row r="2006">
          <cell r="F2006">
            <v>1</v>
          </cell>
        </row>
        <row r="2007">
          <cell r="F2007">
            <v>8</v>
          </cell>
        </row>
        <row r="2008">
          <cell r="F2008">
            <v>8</v>
          </cell>
        </row>
        <row r="2011">
          <cell r="F2011">
            <v>1</v>
          </cell>
        </row>
        <row r="2012">
          <cell r="F2012">
            <v>1</v>
          </cell>
        </row>
        <row r="2013">
          <cell r="F2013">
            <v>1</v>
          </cell>
        </row>
        <row r="2014">
          <cell r="F2014">
            <v>1</v>
          </cell>
        </row>
        <row r="2015">
          <cell r="F2015">
            <v>4</v>
          </cell>
        </row>
        <row r="2016">
          <cell r="F2016">
            <v>4</v>
          </cell>
        </row>
        <row r="2019">
          <cell r="F2019">
            <v>1</v>
          </cell>
        </row>
        <row r="2020">
          <cell r="F2020">
            <v>1</v>
          </cell>
        </row>
        <row r="2021">
          <cell r="F2021">
            <v>1</v>
          </cell>
        </row>
        <row r="2022">
          <cell r="F2022">
            <v>1</v>
          </cell>
        </row>
        <row r="2023">
          <cell r="F2023">
            <v>18</v>
          </cell>
        </row>
        <row r="2024">
          <cell r="F2024">
            <v>18</v>
          </cell>
        </row>
        <row r="2027">
          <cell r="F2027">
            <v>2</v>
          </cell>
        </row>
        <row r="2028">
          <cell r="F2028">
            <v>2</v>
          </cell>
        </row>
        <row r="2031">
          <cell r="F2031">
            <v>1</v>
          </cell>
        </row>
        <row r="2032">
          <cell r="F2032">
            <v>1</v>
          </cell>
        </row>
        <row r="2033">
          <cell r="F2033">
            <v>1</v>
          </cell>
        </row>
        <row r="2034">
          <cell r="F2034">
            <v>1</v>
          </cell>
        </row>
        <row r="2035">
          <cell r="F2035">
            <v>4</v>
          </cell>
        </row>
        <row r="2036">
          <cell r="F2036">
            <v>4</v>
          </cell>
        </row>
        <row r="2046">
          <cell r="F2046">
            <v>30</v>
          </cell>
        </row>
        <row r="2047">
          <cell r="F2047">
            <v>30</v>
          </cell>
        </row>
        <row r="2050">
          <cell r="F2050">
            <v>30</v>
          </cell>
        </row>
        <row r="2051">
          <cell r="F2051">
            <v>30</v>
          </cell>
        </row>
        <row r="2053">
          <cell r="F2053">
            <v>80</v>
          </cell>
        </row>
        <row r="2055">
          <cell r="F2055">
            <v>420</v>
          </cell>
        </row>
        <row r="2057">
          <cell r="F2057">
            <v>440</v>
          </cell>
        </row>
        <row r="2060">
          <cell r="F2060">
            <v>12</v>
          </cell>
        </row>
        <row r="2063">
          <cell r="F2063">
            <v>6</v>
          </cell>
        </row>
        <row r="2064">
          <cell r="F2064">
            <v>6</v>
          </cell>
        </row>
        <row r="2066">
          <cell r="F2066">
            <v>1</v>
          </cell>
        </row>
        <row r="2069">
          <cell r="F2069">
            <v>8</v>
          </cell>
        </row>
        <row r="2070">
          <cell r="F2070">
            <v>8</v>
          </cell>
        </row>
        <row r="2072">
          <cell r="F2072">
            <v>20</v>
          </cell>
        </row>
        <row r="2074">
          <cell r="F2074">
            <v>1</v>
          </cell>
        </row>
        <row r="2076">
          <cell r="F2076">
            <v>1</v>
          </cell>
        </row>
        <row r="2078">
          <cell r="F2078">
            <v>1</v>
          </cell>
        </row>
        <row r="2090">
          <cell r="F2090">
            <v>160</v>
          </cell>
        </row>
        <row r="2093">
          <cell r="F2093">
            <v>1</v>
          </cell>
        </row>
        <row r="2094">
          <cell r="F2094">
            <v>1</v>
          </cell>
        </row>
        <row r="2097">
          <cell r="F2097">
            <v>1</v>
          </cell>
        </row>
        <row r="2098">
          <cell r="F2098">
            <v>1</v>
          </cell>
        </row>
        <row r="2101">
          <cell r="F2101">
            <v>1</v>
          </cell>
        </row>
        <row r="2102">
          <cell r="F2102">
            <v>1</v>
          </cell>
        </row>
        <row r="2105">
          <cell r="F2105">
            <v>624</v>
          </cell>
        </row>
        <row r="2106">
          <cell r="F2106">
            <v>624</v>
          </cell>
        </row>
        <row r="2109">
          <cell r="F2109">
            <v>59</v>
          </cell>
        </row>
        <row r="2110">
          <cell r="F2110">
            <v>59</v>
          </cell>
        </row>
        <row r="2113">
          <cell r="F2113">
            <v>6</v>
          </cell>
        </row>
        <row r="2114">
          <cell r="F2114">
            <v>6</v>
          </cell>
        </row>
        <row r="2117">
          <cell r="F2117">
            <v>22</v>
          </cell>
        </row>
        <row r="2118">
          <cell r="F2118">
            <v>22</v>
          </cell>
        </row>
        <row r="2121">
          <cell r="F2121">
            <v>171</v>
          </cell>
        </row>
        <row r="2122">
          <cell r="F2122">
            <v>171</v>
          </cell>
        </row>
        <row r="2125">
          <cell r="F2125">
            <v>82</v>
          </cell>
        </row>
        <row r="2126">
          <cell r="F2126">
            <v>82</v>
          </cell>
        </row>
        <row r="2128">
          <cell r="F2128">
            <v>14800</v>
          </cell>
        </row>
        <row r="2130">
          <cell r="F2130">
            <v>50</v>
          </cell>
        </row>
        <row r="2132">
          <cell r="F2132">
            <v>14200</v>
          </cell>
        </row>
        <row r="2134">
          <cell r="F2134">
            <v>1</v>
          </cell>
        </row>
        <row r="2136">
          <cell r="F2136">
            <v>1</v>
          </cell>
        </row>
        <row r="2138">
          <cell r="F2138">
            <v>50</v>
          </cell>
        </row>
        <row r="2141">
          <cell r="F2141">
            <v>1</v>
          </cell>
        </row>
        <row r="2142">
          <cell r="F2142">
            <v>1</v>
          </cell>
        </row>
        <row r="2145">
          <cell r="F2145">
            <v>8</v>
          </cell>
        </row>
        <row r="2146">
          <cell r="F2146">
            <v>8</v>
          </cell>
        </row>
        <row r="2149">
          <cell r="F2149">
            <v>696</v>
          </cell>
        </row>
        <row r="2150">
          <cell r="F2150">
            <v>696</v>
          </cell>
        </row>
        <row r="2152">
          <cell r="F2152">
            <v>1</v>
          </cell>
        </row>
        <row r="2154">
          <cell r="F2154">
            <v>1</v>
          </cell>
        </row>
        <row r="2160">
          <cell r="F2160">
            <v>1</v>
          </cell>
        </row>
        <row r="2161">
          <cell r="F2161">
            <v>1</v>
          </cell>
        </row>
        <row r="2163">
          <cell r="F2163">
            <v>44</v>
          </cell>
        </row>
        <row r="2164">
          <cell r="F2164">
            <v>44</v>
          </cell>
        </row>
        <row r="2166">
          <cell r="F2166">
            <v>5</v>
          </cell>
        </row>
        <row r="2167">
          <cell r="F2167">
            <v>5</v>
          </cell>
        </row>
        <row r="2169">
          <cell r="F2169">
            <v>1</v>
          </cell>
        </row>
        <row r="2170">
          <cell r="F2170">
            <v>1</v>
          </cell>
        </row>
        <row r="2171">
          <cell r="F2171">
            <v>8</v>
          </cell>
        </row>
        <row r="2172">
          <cell r="F2172">
            <v>50</v>
          </cell>
        </row>
        <row r="2173">
          <cell r="F2173">
            <v>1</v>
          </cell>
        </row>
        <row r="2174">
          <cell r="F2174">
            <v>1</v>
          </cell>
        </row>
        <row r="2175">
          <cell r="F2175">
            <v>8</v>
          </cell>
        </row>
        <row r="2176">
          <cell r="F2176">
            <v>8</v>
          </cell>
        </row>
        <row r="2177">
          <cell r="F2177">
            <v>1</v>
          </cell>
        </row>
        <row r="2178">
          <cell r="F2178">
            <v>1</v>
          </cell>
        </row>
        <row r="2179">
          <cell r="F2179">
            <v>20</v>
          </cell>
        </row>
        <row r="2180">
          <cell r="F2180">
            <v>9</v>
          </cell>
        </row>
        <row r="2181">
          <cell r="F2181">
            <v>1</v>
          </cell>
        </row>
        <row r="2182">
          <cell r="F2182">
            <v>1</v>
          </cell>
        </row>
        <row r="2183">
          <cell r="F2183">
            <v>5</v>
          </cell>
        </row>
        <row r="2184">
          <cell r="F2184">
            <v>4000</v>
          </cell>
        </row>
        <row r="2185">
          <cell r="F2185">
            <v>100</v>
          </cell>
        </row>
        <row r="2186">
          <cell r="F2186">
            <v>2000</v>
          </cell>
        </row>
        <row r="2187">
          <cell r="F2187">
            <v>0</v>
          </cell>
        </row>
        <row r="2188">
          <cell r="F2188">
            <v>10</v>
          </cell>
        </row>
        <row r="2189">
          <cell r="F2189">
            <v>18</v>
          </cell>
        </row>
        <row r="2190">
          <cell r="F2190">
            <v>50</v>
          </cell>
        </row>
        <row r="2191">
          <cell r="F2191">
            <v>50</v>
          </cell>
        </row>
        <row r="2192">
          <cell r="F2192">
            <v>50</v>
          </cell>
        </row>
        <row r="2193">
          <cell r="F2193">
            <v>9</v>
          </cell>
        </row>
        <row r="2194">
          <cell r="F2194">
            <v>1</v>
          </cell>
        </row>
        <row r="2195">
          <cell r="F2195">
            <v>1</v>
          </cell>
        </row>
        <row r="2196">
          <cell r="F2196">
            <v>1</v>
          </cell>
        </row>
        <row r="2197">
          <cell r="F2197">
            <v>40</v>
          </cell>
        </row>
        <row r="2198">
          <cell r="F2198">
            <v>50</v>
          </cell>
        </row>
        <row r="2199">
          <cell r="F2199">
            <v>1</v>
          </cell>
        </row>
        <row r="2200">
          <cell r="F2200">
            <v>1</v>
          </cell>
        </row>
        <row r="2201">
          <cell r="F2201">
            <v>1</v>
          </cell>
        </row>
        <row r="2202">
          <cell r="F2202">
            <v>0.05</v>
          </cell>
        </row>
        <row r="2207">
          <cell r="F2207">
            <v>7</v>
          </cell>
        </row>
        <row r="2208">
          <cell r="F2208">
            <v>7</v>
          </cell>
        </row>
        <row r="2210">
          <cell r="F2210">
            <v>20</v>
          </cell>
        </row>
        <row r="2211">
          <cell r="F2211">
            <v>20</v>
          </cell>
        </row>
        <row r="2212">
          <cell r="F2212">
            <v>27</v>
          </cell>
        </row>
        <row r="2213">
          <cell r="F2213">
            <v>27</v>
          </cell>
        </row>
        <row r="2214">
          <cell r="F2214">
            <v>4</v>
          </cell>
        </row>
        <row r="2215">
          <cell r="F2215">
            <v>8</v>
          </cell>
        </row>
        <row r="2216">
          <cell r="F2216">
            <v>4</v>
          </cell>
        </row>
        <row r="2217">
          <cell r="F2217">
            <v>9</v>
          </cell>
        </row>
        <row r="2218">
          <cell r="F2218">
            <v>27</v>
          </cell>
        </row>
        <row r="2219">
          <cell r="F2219">
            <v>4</v>
          </cell>
        </row>
        <row r="2220">
          <cell r="F2220">
            <v>1500</v>
          </cell>
        </row>
        <row r="2221">
          <cell r="F2221">
            <v>100</v>
          </cell>
        </row>
        <row r="2222">
          <cell r="F2222">
            <v>1000</v>
          </cell>
        </row>
        <row r="2223">
          <cell r="F2223">
            <v>20</v>
          </cell>
        </row>
        <row r="2224">
          <cell r="F2224">
            <v>0</v>
          </cell>
        </row>
        <row r="2225">
          <cell r="F2225">
            <v>4</v>
          </cell>
        </row>
        <row r="2226">
          <cell r="F2226">
            <v>8</v>
          </cell>
        </row>
        <row r="2227">
          <cell r="F2227">
            <v>4</v>
          </cell>
        </row>
        <row r="2228">
          <cell r="F2228">
            <v>10</v>
          </cell>
        </row>
        <row r="2229">
          <cell r="F2229">
            <v>10</v>
          </cell>
        </row>
        <row r="2230">
          <cell r="F2230">
            <v>1</v>
          </cell>
        </row>
        <row r="2231">
          <cell r="F2231">
            <v>4</v>
          </cell>
        </row>
        <row r="2232">
          <cell r="F2232">
            <v>4</v>
          </cell>
        </row>
        <row r="2233">
          <cell r="F2233">
            <v>1</v>
          </cell>
        </row>
        <row r="2234">
          <cell r="F2234">
            <v>16</v>
          </cell>
        </row>
        <row r="2235">
          <cell r="F2235">
            <v>27</v>
          </cell>
        </row>
        <row r="2236">
          <cell r="F2236">
            <v>1</v>
          </cell>
        </row>
        <row r="2237">
          <cell r="F2237">
            <v>1</v>
          </cell>
        </row>
        <row r="2238">
          <cell r="F2238">
            <v>1</v>
          </cell>
        </row>
        <row r="2239">
          <cell r="F2239">
            <v>1</v>
          </cell>
        </row>
        <row r="2240">
          <cell r="F2240">
            <v>1</v>
          </cell>
        </row>
        <row r="2242">
          <cell r="F2242">
            <v>4</v>
          </cell>
        </row>
        <row r="2243">
          <cell r="F2243">
            <v>4</v>
          </cell>
        </row>
        <row r="2244">
          <cell r="F2244">
            <v>1</v>
          </cell>
        </row>
        <row r="2245">
          <cell r="F2245">
            <v>1</v>
          </cell>
        </row>
        <row r="2246">
          <cell r="F2246">
            <v>1</v>
          </cell>
        </row>
        <row r="2247">
          <cell r="F2247">
            <v>2</v>
          </cell>
        </row>
        <row r="2248">
          <cell r="F2248">
            <v>4</v>
          </cell>
        </row>
        <row r="2249">
          <cell r="F2249">
            <v>8</v>
          </cell>
        </row>
        <row r="2250">
          <cell r="F2250">
            <v>2</v>
          </cell>
        </row>
        <row r="2251">
          <cell r="F2251" t="str">
            <v>4</v>
          </cell>
        </row>
        <row r="2252">
          <cell r="F2252" t="str">
            <v>5</v>
          </cell>
        </row>
        <row r="2253">
          <cell r="F2253">
            <v>4</v>
          </cell>
        </row>
        <row r="2254">
          <cell r="F2254">
            <v>2</v>
          </cell>
        </row>
        <row r="2255">
          <cell r="F2255">
            <v>1</v>
          </cell>
        </row>
        <row r="2256">
          <cell r="F2256">
            <v>1</v>
          </cell>
        </row>
        <row r="2257">
          <cell r="F2257">
            <v>2</v>
          </cell>
        </row>
        <row r="2258">
          <cell r="F2258">
            <v>2</v>
          </cell>
        </row>
        <row r="2259">
          <cell r="F2259">
            <v>1</v>
          </cell>
        </row>
        <row r="2260">
          <cell r="F2260">
            <v>0.05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ALARMNO OZVUČENJE"/>
      <sheetName val="B-SUSTAV VATRODOJAVE"/>
      <sheetName val="C- SIGURNOSNA RASVJETA"/>
      <sheetName val="REKAPITULACIJA"/>
      <sheetName val="količine VATRODOJAVA"/>
      <sheetName val="sigurnosna rasvjeta"/>
      <sheetName val="PPR_P1"/>
      <sheetName val="PPR_E0"/>
      <sheetName val="PPR_E1"/>
      <sheetName val="VD_P1"/>
      <sheetName val="VD_E0"/>
      <sheetName val="VD_E1"/>
      <sheetName val="AO_P1"/>
      <sheetName val="AO_E0"/>
      <sheetName val="AO_E1"/>
    </sheetNames>
    <sheetDataSet>
      <sheetData sheetId="0"/>
      <sheetData sheetId="1">
        <row r="2">
          <cell r="J2">
            <v>7.5</v>
          </cell>
          <cell r="AB2">
            <v>120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Troškovnik"/>
      <sheetName val="Baza narucitelja"/>
    </sheetNames>
    <sheetDataSet>
      <sheetData sheetId="0"/>
      <sheetData sheetId="1">
        <row r="1">
          <cell r="K1" t="str">
            <v>VSS</v>
          </cell>
          <cell r="L1" t="str">
            <v>SSS</v>
          </cell>
          <cell r="M1" t="str">
            <v>REZIJA</v>
          </cell>
          <cell r="O1" t="str">
            <v>STAVKA</v>
          </cell>
          <cell r="R1" t="str">
            <v>STAVKAPRO</v>
          </cell>
        </row>
        <row r="2">
          <cell r="K2">
            <v>1</v>
          </cell>
          <cell r="L2">
            <v>1</v>
          </cell>
          <cell r="M2">
            <v>1</v>
          </cell>
          <cell r="O2">
            <v>4</v>
          </cell>
          <cell r="R2" t="str">
            <v xml:space="preserve"> </v>
          </cell>
        </row>
        <row r="4">
          <cell r="K4" t="str">
            <v xml:space="preserve"> </v>
          </cell>
          <cell r="M4" t="str">
            <v xml:space="preserve"> </v>
          </cell>
        </row>
        <row r="6">
          <cell r="K6" t="str">
            <v xml:space="preserve"> </v>
          </cell>
          <cell r="L6" t="str">
            <v xml:space="preserve"> </v>
          </cell>
        </row>
        <row r="7">
          <cell r="M7" t="str">
            <v xml:space="preserve"> </v>
          </cell>
        </row>
      </sheetData>
      <sheetData sheetId="2"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K207"/>
  <sheetViews>
    <sheetView tabSelected="1" zoomScaleNormal="100" zoomScaleSheetLayoutView="100" workbookViewId="0">
      <selection activeCell="G107" sqref="G107"/>
    </sheetView>
  </sheetViews>
  <sheetFormatPr defaultRowHeight="15" x14ac:dyDescent="0.25"/>
  <cols>
    <col min="1" max="1" width="0.5703125" customWidth="1"/>
    <col min="2" max="2" width="9.140625" style="38"/>
    <col min="3" max="3" width="5.140625" style="38" bestFit="1" customWidth="1"/>
    <col min="4" max="4" width="50.7109375" style="38" customWidth="1"/>
    <col min="5" max="5" width="8.42578125" style="39" customWidth="1"/>
    <col min="6" max="6" width="8.140625" style="39" customWidth="1"/>
    <col min="7" max="7" width="11.7109375" style="38" customWidth="1"/>
    <col min="8" max="8" width="12.85546875" style="38" customWidth="1"/>
    <col min="9" max="9" width="5" style="9" customWidth="1"/>
  </cols>
  <sheetData>
    <row r="2" spans="2:9" ht="45" x14ac:dyDescent="0.25">
      <c r="D2" s="49" t="s">
        <v>149</v>
      </c>
    </row>
    <row r="3" spans="2:9" x14ac:dyDescent="0.25">
      <c r="D3" s="25"/>
    </row>
    <row r="4" spans="2:9" x14ac:dyDescent="0.25">
      <c r="B4" s="38" t="s">
        <v>6</v>
      </c>
      <c r="D4" s="40" t="s">
        <v>148</v>
      </c>
    </row>
    <row r="5" spans="2:9" x14ac:dyDescent="0.25">
      <c r="B5" s="38" t="s">
        <v>5</v>
      </c>
      <c r="D5" s="25" t="s">
        <v>21</v>
      </c>
    </row>
    <row r="6" spans="2:9" x14ac:dyDescent="0.25">
      <c r="B6" s="38" t="s">
        <v>18</v>
      </c>
      <c r="D6" s="25" t="s">
        <v>20</v>
      </c>
      <c r="I6" s="10"/>
    </row>
    <row r="7" spans="2:9" x14ac:dyDescent="0.25">
      <c r="B7" s="38" t="s">
        <v>19</v>
      </c>
      <c r="D7" s="41" t="s">
        <v>145</v>
      </c>
    </row>
    <row r="8" spans="2:9" x14ac:dyDescent="0.25">
      <c r="D8" s="25"/>
    </row>
    <row r="9" spans="2:9" x14ac:dyDescent="0.25">
      <c r="D9" s="25"/>
    </row>
    <row r="10" spans="2:9" ht="72" x14ac:dyDescent="0.25">
      <c r="D10" s="42" t="s">
        <v>150</v>
      </c>
    </row>
    <row r="11" spans="2:9" x14ac:dyDescent="0.25">
      <c r="D11" s="25"/>
    </row>
    <row r="12" spans="2:9" x14ac:dyDescent="0.25">
      <c r="D12" s="25"/>
    </row>
    <row r="13" spans="2:9" x14ac:dyDescent="0.25">
      <c r="D13" s="13" t="s">
        <v>50</v>
      </c>
    </row>
    <row r="14" spans="2:9" x14ac:dyDescent="0.25">
      <c r="D14" s="13"/>
    </row>
    <row r="15" spans="2:9" ht="77.25" x14ac:dyDescent="0.25">
      <c r="B15" s="43"/>
      <c r="D15" s="26" t="s">
        <v>94</v>
      </c>
      <c r="I15"/>
    </row>
    <row r="16" spans="2:9" ht="76.5" x14ac:dyDescent="0.25">
      <c r="B16" s="43"/>
      <c r="C16" s="4" t="s">
        <v>0</v>
      </c>
      <c r="D16" s="21" t="s">
        <v>82</v>
      </c>
      <c r="E16" s="31" t="s">
        <v>4</v>
      </c>
      <c r="F16" s="32">
        <v>43</v>
      </c>
      <c r="G16" s="33"/>
      <c r="H16" s="34">
        <f t="shared" ref="H16" si="0">ROUND(F16*G16,2)</f>
        <v>0</v>
      </c>
      <c r="I16"/>
    </row>
    <row r="17" spans="2:9" x14ac:dyDescent="0.25">
      <c r="B17" s="43"/>
      <c r="C17" s="4"/>
      <c r="D17" s="21"/>
      <c r="E17" s="31"/>
      <c r="F17" s="32"/>
      <c r="G17" s="33"/>
      <c r="H17" s="34"/>
      <c r="I17"/>
    </row>
    <row r="18" spans="2:9" x14ac:dyDescent="0.25">
      <c r="B18" s="43"/>
      <c r="C18" s="4"/>
      <c r="D18" s="13" t="s">
        <v>50</v>
      </c>
      <c r="E18" s="31"/>
      <c r="F18" s="32"/>
      <c r="G18" s="33"/>
      <c r="H18" s="34"/>
      <c r="I18"/>
    </row>
    <row r="19" spans="2:9" ht="39" x14ac:dyDescent="0.25">
      <c r="B19" s="43"/>
      <c r="C19" s="4"/>
      <c r="D19" s="26" t="s">
        <v>93</v>
      </c>
      <c r="E19" s="31"/>
      <c r="F19" s="32"/>
      <c r="G19" s="33"/>
      <c r="H19" s="34"/>
      <c r="I19"/>
    </row>
    <row r="20" spans="2:9" ht="39" customHeight="1" x14ac:dyDescent="0.25">
      <c r="B20" s="43"/>
      <c r="C20" s="4" t="s">
        <v>2</v>
      </c>
      <c r="D20" s="21" t="s">
        <v>25</v>
      </c>
      <c r="E20" s="31" t="s">
        <v>1</v>
      </c>
      <c r="F20" s="5">
        <v>15</v>
      </c>
      <c r="G20" s="6"/>
      <c r="H20" s="6">
        <f>G20*F20</f>
        <v>0</v>
      </c>
      <c r="I20"/>
    </row>
    <row r="21" spans="2:9" x14ac:dyDescent="0.25">
      <c r="B21" s="43"/>
      <c r="C21" s="4"/>
      <c r="D21" s="21"/>
      <c r="E21" s="31"/>
      <c r="F21" s="5"/>
      <c r="G21" s="6"/>
      <c r="H21" s="6"/>
      <c r="I21"/>
    </row>
    <row r="22" spans="2:9" x14ac:dyDescent="0.25">
      <c r="B22" s="43"/>
      <c r="C22" s="4"/>
      <c r="D22" s="13" t="s">
        <v>50</v>
      </c>
      <c r="E22" s="31"/>
      <c r="F22" s="5"/>
      <c r="G22" s="6"/>
      <c r="H22" s="6"/>
      <c r="I22"/>
    </row>
    <row r="23" spans="2:9" ht="26.25" x14ac:dyDescent="0.25">
      <c r="B23" s="43"/>
      <c r="C23" s="4"/>
      <c r="D23" s="26" t="s">
        <v>68</v>
      </c>
      <c r="E23" s="5"/>
      <c r="F23" s="5"/>
      <c r="G23" s="4"/>
      <c r="H23" s="4"/>
      <c r="I23"/>
    </row>
    <row r="24" spans="2:9" ht="27" customHeight="1" x14ac:dyDescent="0.25">
      <c r="B24" s="43"/>
      <c r="C24" s="4" t="s">
        <v>7</v>
      </c>
      <c r="D24" s="21" t="s">
        <v>24</v>
      </c>
      <c r="E24" s="22" t="s">
        <v>1</v>
      </c>
      <c r="F24" s="5">
        <v>7</v>
      </c>
      <c r="G24" s="6"/>
      <c r="H24" s="6">
        <f>G24*F24</f>
        <v>0</v>
      </c>
      <c r="I24"/>
    </row>
    <row r="25" spans="2:9" x14ac:dyDescent="0.25">
      <c r="B25" s="43"/>
      <c r="C25" s="4"/>
      <c r="D25" s="21"/>
      <c r="E25" s="22"/>
      <c r="F25" s="5"/>
      <c r="G25" s="6"/>
      <c r="H25" s="6"/>
      <c r="I25"/>
    </row>
    <row r="26" spans="2:9" x14ac:dyDescent="0.25">
      <c r="B26" s="43"/>
      <c r="C26" s="4"/>
      <c r="D26" s="13" t="s">
        <v>50</v>
      </c>
      <c r="E26" s="22"/>
      <c r="F26" s="5"/>
      <c r="G26" s="6"/>
      <c r="H26" s="6"/>
      <c r="I26"/>
    </row>
    <row r="27" spans="2:9" ht="39" x14ac:dyDescent="0.25">
      <c r="B27" s="43"/>
      <c r="C27" s="4"/>
      <c r="D27" s="26" t="s">
        <v>95</v>
      </c>
      <c r="E27" s="22"/>
      <c r="F27" s="5"/>
      <c r="G27" s="6"/>
      <c r="H27" s="6"/>
      <c r="I27"/>
    </row>
    <row r="28" spans="2:9" ht="38.25" x14ac:dyDescent="0.25">
      <c r="B28" s="43"/>
      <c r="C28" s="4" t="s">
        <v>8</v>
      </c>
      <c r="D28" s="21" t="s">
        <v>69</v>
      </c>
      <c r="E28" s="22" t="s">
        <v>1</v>
      </c>
      <c r="F28" s="5">
        <v>7</v>
      </c>
      <c r="G28" s="6"/>
      <c r="H28" s="6">
        <f>G28*F28</f>
        <v>0</v>
      </c>
      <c r="I28"/>
    </row>
    <row r="29" spans="2:9" x14ac:dyDescent="0.25">
      <c r="B29" s="43"/>
      <c r="C29" s="4"/>
      <c r="D29" s="4"/>
      <c r="E29" s="5"/>
      <c r="F29" s="5"/>
      <c r="G29" s="4"/>
      <c r="H29" s="4"/>
      <c r="I29"/>
    </row>
    <row r="30" spans="2:9" x14ac:dyDescent="0.25">
      <c r="B30" s="43"/>
      <c r="C30" s="4"/>
      <c r="D30" s="13" t="s">
        <v>50</v>
      </c>
      <c r="E30" s="5"/>
      <c r="F30" s="5"/>
      <c r="G30" s="4"/>
      <c r="H30" s="4"/>
      <c r="I30"/>
    </row>
    <row r="31" spans="2:9" ht="26.25" x14ac:dyDescent="0.25">
      <c r="B31" s="43"/>
      <c r="C31" s="4"/>
      <c r="D31" s="26" t="s">
        <v>96</v>
      </c>
      <c r="E31" s="5"/>
      <c r="F31" s="5"/>
      <c r="G31" s="4"/>
      <c r="H31" s="4"/>
      <c r="I31"/>
    </row>
    <row r="32" spans="2:9" ht="70.5" customHeight="1" x14ac:dyDescent="0.25">
      <c r="B32" s="43"/>
      <c r="C32" s="4" t="s">
        <v>9</v>
      </c>
      <c r="D32" s="20" t="s">
        <v>51</v>
      </c>
      <c r="E32" s="22" t="s">
        <v>3</v>
      </c>
      <c r="F32" s="5">
        <v>5</v>
      </c>
      <c r="G32" s="6"/>
      <c r="H32" s="6">
        <f t="shared" ref="H32" si="1">G32*F32</f>
        <v>0</v>
      </c>
      <c r="I32"/>
    </row>
    <row r="33" spans="2:9" x14ac:dyDescent="0.25">
      <c r="B33" s="43"/>
      <c r="C33" s="4"/>
      <c r="D33" s="7"/>
      <c r="E33" s="44"/>
      <c r="F33" s="44"/>
      <c r="G33" s="43"/>
      <c r="H33" s="43"/>
      <c r="I33"/>
    </row>
    <row r="34" spans="2:9" x14ac:dyDescent="0.25">
      <c r="B34" s="43"/>
      <c r="C34" s="4"/>
      <c r="D34" s="13" t="s">
        <v>50</v>
      </c>
      <c r="E34" s="31"/>
      <c r="F34" s="32"/>
      <c r="G34" s="6"/>
      <c r="H34" s="6"/>
      <c r="I34"/>
    </row>
    <row r="35" spans="2:9" ht="39" x14ac:dyDescent="0.25">
      <c r="B35" s="43"/>
      <c r="C35" s="4"/>
      <c r="D35" s="26" t="s">
        <v>92</v>
      </c>
      <c r="E35" s="31"/>
      <c r="F35" s="32"/>
      <c r="G35" s="6"/>
      <c r="H35" s="6"/>
      <c r="I35"/>
    </row>
    <row r="36" spans="2:9" ht="54" customHeight="1" x14ac:dyDescent="0.25">
      <c r="B36" s="43"/>
      <c r="C36" s="4" t="s">
        <v>10</v>
      </c>
      <c r="D36" s="20" t="s">
        <v>115</v>
      </c>
      <c r="E36" s="22" t="s">
        <v>1</v>
      </c>
      <c r="F36" s="5">
        <v>2</v>
      </c>
      <c r="G36" s="6"/>
      <c r="H36" s="6">
        <f t="shared" ref="H36" si="2">G36*F36</f>
        <v>0</v>
      </c>
      <c r="I36"/>
    </row>
    <row r="37" spans="2:9" x14ac:dyDescent="0.25">
      <c r="B37" s="43"/>
      <c r="C37" s="4"/>
      <c r="D37" s="21"/>
      <c r="E37" s="31"/>
      <c r="F37" s="32"/>
      <c r="G37" s="6"/>
      <c r="H37" s="6"/>
      <c r="I37"/>
    </row>
    <row r="38" spans="2:9" x14ac:dyDescent="0.25">
      <c r="B38" s="43"/>
      <c r="C38" s="4"/>
      <c r="D38" s="13" t="s">
        <v>50</v>
      </c>
      <c r="E38" s="31"/>
      <c r="F38" s="32"/>
      <c r="G38" s="6"/>
      <c r="H38" s="6"/>
      <c r="I38"/>
    </row>
    <row r="39" spans="2:9" ht="39" x14ac:dyDescent="0.25">
      <c r="B39" s="43"/>
      <c r="C39" s="4"/>
      <c r="D39" s="26" t="s">
        <v>92</v>
      </c>
      <c r="E39" s="31"/>
      <c r="F39" s="32"/>
      <c r="G39" s="6"/>
      <c r="H39" s="6"/>
      <c r="I39"/>
    </row>
    <row r="40" spans="2:9" x14ac:dyDescent="0.25">
      <c r="B40" s="43"/>
      <c r="C40" s="4" t="s">
        <v>11</v>
      </c>
      <c r="D40" s="20" t="s">
        <v>52</v>
      </c>
      <c r="E40" s="44"/>
      <c r="F40" s="44"/>
      <c r="G40" s="43"/>
      <c r="H40" s="43"/>
      <c r="I40"/>
    </row>
    <row r="41" spans="2:9" x14ac:dyDescent="0.25">
      <c r="B41" s="43"/>
      <c r="C41" s="4"/>
      <c r="D41" s="21" t="s">
        <v>53</v>
      </c>
      <c r="E41" s="22" t="s">
        <v>1</v>
      </c>
      <c r="F41" s="5">
        <v>1</v>
      </c>
      <c r="G41" s="6"/>
      <c r="H41" s="6">
        <f t="shared" ref="H41:H42" si="3">G41*F41</f>
        <v>0</v>
      </c>
      <c r="I41"/>
    </row>
    <row r="42" spans="2:9" x14ac:dyDescent="0.25">
      <c r="B42" s="43"/>
      <c r="C42" s="4"/>
      <c r="D42" s="21" t="s">
        <v>54</v>
      </c>
      <c r="E42" s="22" t="s">
        <v>1</v>
      </c>
      <c r="F42" s="5">
        <v>1</v>
      </c>
      <c r="G42" s="6"/>
      <c r="H42" s="6">
        <f t="shared" si="3"/>
        <v>0</v>
      </c>
      <c r="I42"/>
    </row>
    <row r="43" spans="2:9" x14ac:dyDescent="0.25">
      <c r="B43" s="43"/>
      <c r="C43" s="4"/>
      <c r="D43" s="21"/>
      <c r="E43" s="31"/>
      <c r="F43" s="32"/>
      <c r="G43" s="6"/>
      <c r="H43" s="6"/>
      <c r="I43"/>
    </row>
    <row r="44" spans="2:9" x14ac:dyDescent="0.25">
      <c r="B44" s="43"/>
      <c r="C44" s="4"/>
      <c r="D44" s="13" t="s">
        <v>50</v>
      </c>
      <c r="E44" s="31"/>
      <c r="F44" s="32"/>
      <c r="G44" s="6"/>
      <c r="H44" s="6"/>
      <c r="I44"/>
    </row>
    <row r="45" spans="2:9" ht="39" x14ac:dyDescent="0.25">
      <c r="B45" s="43"/>
      <c r="C45" s="4"/>
      <c r="D45" s="26" t="s">
        <v>92</v>
      </c>
      <c r="E45" s="31"/>
      <c r="F45" s="32"/>
      <c r="G45" s="6"/>
      <c r="H45" s="6"/>
      <c r="I45"/>
    </row>
    <row r="46" spans="2:9" ht="63.75" x14ac:dyDescent="0.25">
      <c r="B46" s="43"/>
      <c r="C46" s="4" t="s">
        <v>12</v>
      </c>
      <c r="D46" s="21" t="s">
        <v>23</v>
      </c>
      <c r="E46" s="31" t="s">
        <v>1</v>
      </c>
      <c r="F46" s="32">
        <v>2</v>
      </c>
      <c r="G46" s="6"/>
      <c r="H46" s="6">
        <f t="shared" ref="H46" si="4">G46*F46</f>
        <v>0</v>
      </c>
      <c r="I46"/>
    </row>
    <row r="47" spans="2:9" x14ac:dyDescent="0.25">
      <c r="B47" s="43"/>
      <c r="C47" s="4"/>
      <c r="D47" s="21"/>
      <c r="E47" s="31"/>
      <c r="F47" s="32"/>
      <c r="G47" s="6"/>
      <c r="H47" s="6"/>
      <c r="I47"/>
    </row>
    <row r="48" spans="2:9" x14ac:dyDescent="0.25">
      <c r="B48" s="43"/>
      <c r="C48" s="4"/>
      <c r="D48" s="13" t="s">
        <v>50</v>
      </c>
      <c r="E48" s="31"/>
      <c r="F48" s="32"/>
      <c r="G48" s="6"/>
      <c r="H48" s="6"/>
      <c r="I48"/>
    </row>
    <row r="49" spans="2:9" ht="39" x14ac:dyDescent="0.25">
      <c r="B49" s="43"/>
      <c r="C49" s="4"/>
      <c r="D49" s="26" t="s">
        <v>92</v>
      </c>
      <c r="E49" s="31"/>
      <c r="F49" s="32"/>
      <c r="G49" s="6"/>
      <c r="H49" s="6"/>
      <c r="I49"/>
    </row>
    <row r="50" spans="2:9" ht="51" x14ac:dyDescent="0.25">
      <c r="B50" s="43"/>
      <c r="C50" s="4" t="s">
        <v>13</v>
      </c>
      <c r="D50" s="21" t="s">
        <v>55</v>
      </c>
      <c r="E50" s="31"/>
      <c r="F50" s="32"/>
      <c r="G50" s="6"/>
      <c r="H50" s="6"/>
      <c r="I50"/>
    </row>
    <row r="51" spans="2:9" x14ac:dyDescent="0.25">
      <c r="B51" s="43"/>
      <c r="C51" s="4"/>
      <c r="D51" s="21" t="s">
        <v>56</v>
      </c>
      <c r="E51" s="31" t="s">
        <v>3</v>
      </c>
      <c r="F51" s="32">
        <v>1</v>
      </c>
      <c r="G51" s="6"/>
      <c r="H51" s="6">
        <f t="shared" ref="H51:H54" si="5">G51*F51</f>
        <v>0</v>
      </c>
      <c r="I51"/>
    </row>
    <row r="52" spans="2:9" x14ac:dyDescent="0.25">
      <c r="B52" s="43"/>
      <c r="C52" s="4"/>
      <c r="D52" s="21" t="s">
        <v>57</v>
      </c>
      <c r="E52" s="31" t="s">
        <v>1</v>
      </c>
      <c r="F52" s="32">
        <v>120</v>
      </c>
      <c r="G52" s="6"/>
      <c r="H52" s="6">
        <f t="shared" si="5"/>
        <v>0</v>
      </c>
      <c r="I52"/>
    </row>
    <row r="53" spans="2:9" ht="25.5" x14ac:dyDescent="0.25">
      <c r="B53" s="43"/>
      <c r="C53" s="4"/>
      <c r="D53" s="21" t="s">
        <v>58</v>
      </c>
      <c r="E53" s="31" t="s">
        <v>3</v>
      </c>
      <c r="F53" s="32">
        <v>1</v>
      </c>
      <c r="G53" s="6"/>
      <c r="H53" s="6">
        <f t="shared" si="5"/>
        <v>0</v>
      </c>
      <c r="I53"/>
    </row>
    <row r="54" spans="2:9" ht="38.25" x14ac:dyDescent="0.25">
      <c r="B54" s="43"/>
      <c r="C54" s="4"/>
      <c r="D54" s="21" t="s">
        <v>59</v>
      </c>
      <c r="E54" s="31" t="s">
        <v>60</v>
      </c>
      <c r="F54" s="32">
        <v>1</v>
      </c>
      <c r="G54" s="6"/>
      <c r="H54" s="6">
        <f t="shared" si="5"/>
        <v>0</v>
      </c>
      <c r="I54"/>
    </row>
    <row r="55" spans="2:9" x14ac:dyDescent="0.25">
      <c r="B55" s="43"/>
      <c r="C55" s="4"/>
      <c r="D55" s="21"/>
      <c r="E55" s="31"/>
      <c r="F55" s="32"/>
      <c r="G55" s="6"/>
      <c r="H55" s="6"/>
      <c r="I55"/>
    </row>
    <row r="56" spans="2:9" x14ac:dyDescent="0.25">
      <c r="B56" s="43"/>
      <c r="C56" s="4"/>
      <c r="D56" s="13" t="s">
        <v>50</v>
      </c>
      <c r="E56" s="31"/>
      <c r="F56" s="32"/>
      <c r="G56" s="6"/>
      <c r="H56" s="6"/>
      <c r="I56"/>
    </row>
    <row r="57" spans="2:9" ht="39" x14ac:dyDescent="0.25">
      <c r="B57" s="43"/>
      <c r="C57" s="4"/>
      <c r="D57" s="26" t="s">
        <v>92</v>
      </c>
      <c r="E57" s="31"/>
      <c r="F57" s="32"/>
      <c r="G57" s="6"/>
      <c r="H57" s="6"/>
      <c r="I57"/>
    </row>
    <row r="58" spans="2:9" ht="25.5" x14ac:dyDescent="0.25">
      <c r="B58" s="43"/>
      <c r="C58" s="4" t="s">
        <v>14</v>
      </c>
      <c r="D58" s="21" t="s">
        <v>61</v>
      </c>
      <c r="E58" s="31"/>
      <c r="F58" s="32"/>
      <c r="G58" s="6"/>
      <c r="H58" s="6"/>
      <c r="I58"/>
    </row>
    <row r="59" spans="2:9" x14ac:dyDescent="0.25">
      <c r="B59" s="43"/>
      <c r="C59" s="4"/>
      <c r="D59" s="21" t="s">
        <v>62</v>
      </c>
      <c r="E59" s="31" t="s">
        <v>4</v>
      </c>
      <c r="F59" s="32">
        <v>6</v>
      </c>
      <c r="G59" s="6"/>
      <c r="H59" s="6">
        <f t="shared" ref="H59:H61" si="6">G59*F59</f>
        <v>0</v>
      </c>
      <c r="I59"/>
    </row>
    <row r="60" spans="2:9" x14ac:dyDescent="0.25">
      <c r="B60" s="43"/>
      <c r="C60" s="4"/>
      <c r="D60" s="21" t="s">
        <v>63</v>
      </c>
      <c r="E60" s="31" t="s">
        <v>4</v>
      </c>
      <c r="F60" s="32">
        <v>6</v>
      </c>
      <c r="G60" s="6"/>
      <c r="H60" s="6">
        <f t="shared" si="6"/>
        <v>0</v>
      </c>
      <c r="I60"/>
    </row>
    <row r="61" spans="2:9" x14ac:dyDescent="0.25">
      <c r="B61" s="43"/>
      <c r="C61" s="4"/>
      <c r="D61" s="21" t="s">
        <v>64</v>
      </c>
      <c r="E61" s="31" t="s">
        <v>4</v>
      </c>
      <c r="F61" s="32">
        <v>6</v>
      </c>
      <c r="G61" s="6"/>
      <c r="H61" s="6">
        <f t="shared" si="6"/>
        <v>0</v>
      </c>
      <c r="I61"/>
    </row>
    <row r="62" spans="2:9" x14ac:dyDescent="0.25">
      <c r="B62" s="43"/>
      <c r="C62" s="4"/>
      <c r="D62" s="21"/>
      <c r="E62" s="31"/>
      <c r="F62" s="32"/>
      <c r="G62" s="6"/>
      <c r="H62" s="6"/>
      <c r="I62"/>
    </row>
    <row r="63" spans="2:9" x14ac:dyDescent="0.25">
      <c r="B63" s="43"/>
      <c r="C63" s="4"/>
      <c r="D63" s="13" t="s">
        <v>50</v>
      </c>
      <c r="E63" s="31"/>
      <c r="F63" s="32"/>
      <c r="G63" s="6"/>
      <c r="H63" s="6"/>
      <c r="I63"/>
    </row>
    <row r="64" spans="2:9" ht="39" x14ac:dyDescent="0.25">
      <c r="B64" s="43"/>
      <c r="C64" s="4"/>
      <c r="D64" s="26" t="s">
        <v>92</v>
      </c>
      <c r="E64" s="31"/>
      <c r="F64" s="32"/>
      <c r="G64" s="6"/>
      <c r="H64" s="6"/>
      <c r="I64"/>
    </row>
    <row r="65" spans="2:11" ht="25.5" x14ac:dyDescent="0.25">
      <c r="B65" s="43"/>
      <c r="C65" s="4" t="s">
        <v>15</v>
      </c>
      <c r="D65" s="21" t="s">
        <v>65</v>
      </c>
      <c r="E65" s="31"/>
      <c r="F65" s="32"/>
      <c r="G65" s="6"/>
      <c r="H65" s="6"/>
      <c r="I65"/>
    </row>
    <row r="66" spans="2:11" x14ac:dyDescent="0.25">
      <c r="B66" s="43"/>
      <c r="C66" s="4"/>
      <c r="D66" s="21" t="s">
        <v>66</v>
      </c>
      <c r="E66" s="31" t="s">
        <v>4</v>
      </c>
      <c r="F66" s="32">
        <v>24</v>
      </c>
      <c r="G66" s="6"/>
      <c r="H66" s="6">
        <f t="shared" ref="H66:H67" si="7">G66*F66</f>
        <v>0</v>
      </c>
      <c r="I66"/>
    </row>
    <row r="67" spans="2:11" ht="25.5" x14ac:dyDescent="0.25">
      <c r="B67" s="43"/>
      <c r="C67" s="4"/>
      <c r="D67" s="21" t="s">
        <v>67</v>
      </c>
      <c r="E67" s="31" t="s">
        <v>3</v>
      </c>
      <c r="F67" s="32">
        <v>1</v>
      </c>
      <c r="G67" s="6"/>
      <c r="H67" s="6">
        <f t="shared" si="7"/>
        <v>0</v>
      </c>
      <c r="I67"/>
    </row>
    <row r="69" spans="2:11" x14ac:dyDescent="0.25">
      <c r="C69" s="13"/>
      <c r="D69" s="13" t="s">
        <v>50</v>
      </c>
      <c r="E69" s="11"/>
      <c r="F69" s="11"/>
      <c r="G69" s="13"/>
      <c r="H69" s="13"/>
      <c r="I69" s="11"/>
      <c r="J69" s="4"/>
    </row>
    <row r="70" spans="2:11" ht="39" x14ac:dyDescent="0.25">
      <c r="C70" s="13"/>
      <c r="D70" s="26" t="s">
        <v>92</v>
      </c>
      <c r="E70" s="11"/>
      <c r="F70" s="11"/>
      <c r="G70" s="13"/>
      <c r="H70" s="13"/>
      <c r="I70" s="11"/>
      <c r="J70" s="4"/>
    </row>
    <row r="71" spans="2:11" ht="66.75" customHeight="1" x14ac:dyDescent="0.25">
      <c r="C71" s="13" t="s">
        <v>26</v>
      </c>
      <c r="D71" s="24" t="s">
        <v>42</v>
      </c>
      <c r="E71" s="18" t="s">
        <v>1</v>
      </c>
      <c r="F71" s="11">
        <v>12</v>
      </c>
      <c r="G71" s="12"/>
      <c r="H71" s="12">
        <f>G71*F71</f>
        <v>0</v>
      </c>
      <c r="I71" s="11"/>
      <c r="J71" s="4"/>
    </row>
    <row r="72" spans="2:11" s="9" customFormat="1" x14ac:dyDescent="0.25">
      <c r="B72" s="38"/>
      <c r="C72" s="13"/>
      <c r="D72" s="24"/>
      <c r="E72" s="18"/>
      <c r="F72" s="11"/>
      <c r="G72" s="12"/>
      <c r="H72" s="12"/>
      <c r="I72" s="11"/>
      <c r="J72" s="13"/>
    </row>
    <row r="73" spans="2:11" x14ac:dyDescent="0.25">
      <c r="C73" s="13"/>
      <c r="D73" s="13" t="s">
        <v>50</v>
      </c>
      <c r="E73" s="11"/>
      <c r="F73" s="11"/>
      <c r="G73" s="13"/>
      <c r="H73" s="13"/>
      <c r="I73" s="11"/>
      <c r="J73" s="4"/>
    </row>
    <row r="74" spans="2:11" ht="26.25" x14ac:dyDescent="0.25">
      <c r="C74" s="13"/>
      <c r="D74" s="26" t="s">
        <v>91</v>
      </c>
      <c r="E74" s="11"/>
      <c r="F74" s="11"/>
      <c r="G74" s="13"/>
      <c r="H74" s="13"/>
      <c r="I74" s="11"/>
      <c r="J74" s="4"/>
    </row>
    <row r="75" spans="2:11" ht="76.5" x14ac:dyDescent="0.25">
      <c r="C75" s="15" t="s">
        <v>33</v>
      </c>
      <c r="D75" s="2" t="s">
        <v>41</v>
      </c>
      <c r="E75" s="1" t="s">
        <v>4</v>
      </c>
      <c r="F75" s="3">
        <v>21</v>
      </c>
      <c r="G75" s="16"/>
      <c r="H75" s="17">
        <f t="shared" ref="H75" si="8">ROUND(F75*G75,2)</f>
        <v>0</v>
      </c>
      <c r="I75" s="12"/>
      <c r="J75" s="4"/>
    </row>
    <row r="76" spans="2:11" s="9" customFormat="1" x14ac:dyDescent="0.25">
      <c r="B76" s="38"/>
      <c r="C76" s="15"/>
      <c r="D76" s="2"/>
      <c r="E76" s="1"/>
      <c r="F76" s="3"/>
      <c r="G76" s="16"/>
      <c r="H76" s="17"/>
      <c r="I76" s="12"/>
      <c r="J76" s="13"/>
      <c r="K76"/>
    </row>
    <row r="77" spans="2:11" s="9" customFormat="1" x14ac:dyDescent="0.25">
      <c r="B77" s="38"/>
      <c r="C77" s="15"/>
      <c r="D77" s="13" t="s">
        <v>50</v>
      </c>
      <c r="E77" s="1"/>
      <c r="F77" s="3"/>
      <c r="G77" s="16"/>
      <c r="H77" s="17"/>
      <c r="I77" s="12"/>
      <c r="J77" s="13"/>
      <c r="K77"/>
    </row>
    <row r="78" spans="2:11" s="9" customFormat="1" ht="26.25" x14ac:dyDescent="0.25">
      <c r="B78" s="38"/>
      <c r="C78" s="15"/>
      <c r="D78" s="26" t="s">
        <v>101</v>
      </c>
      <c r="E78" s="1"/>
      <c r="F78" s="3"/>
      <c r="G78" s="16"/>
      <c r="H78" s="17"/>
      <c r="I78" s="12"/>
      <c r="J78" s="13"/>
      <c r="K78"/>
    </row>
    <row r="79" spans="2:11" s="9" customFormat="1" ht="25.5" x14ac:dyDescent="0.25">
      <c r="B79" s="38"/>
      <c r="C79" s="15" t="s">
        <v>34</v>
      </c>
      <c r="D79" s="19" t="s">
        <v>43</v>
      </c>
      <c r="E79" s="1" t="s">
        <v>1</v>
      </c>
      <c r="F79" s="3">
        <v>3</v>
      </c>
      <c r="G79" s="16"/>
      <c r="H79" s="17">
        <f t="shared" ref="H79" si="9">ROUND(F79*G79,2)</f>
        <v>0</v>
      </c>
      <c r="I79" s="12"/>
      <c r="J79" s="13"/>
      <c r="K79"/>
    </row>
    <row r="80" spans="2:11" s="9" customFormat="1" x14ac:dyDescent="0.25">
      <c r="B80" s="38"/>
      <c r="C80" s="15"/>
      <c r="D80" s="2"/>
      <c r="E80" s="1"/>
      <c r="F80" s="3"/>
      <c r="G80" s="16"/>
      <c r="H80" s="17"/>
      <c r="I80" s="12"/>
      <c r="J80" s="13"/>
      <c r="K80"/>
    </row>
    <row r="81" spans="2:11" s="9" customFormat="1" x14ac:dyDescent="0.25">
      <c r="B81" s="38"/>
      <c r="C81" s="15"/>
      <c r="D81" s="13" t="s">
        <v>50</v>
      </c>
      <c r="E81" s="1"/>
      <c r="F81" s="3"/>
      <c r="G81" s="16"/>
      <c r="H81" s="17"/>
      <c r="I81" s="12"/>
      <c r="J81" s="13"/>
      <c r="K81"/>
    </row>
    <row r="82" spans="2:11" s="9" customFormat="1" ht="25.5" x14ac:dyDescent="0.25">
      <c r="B82" s="38"/>
      <c r="C82" s="38"/>
      <c r="D82" s="2" t="s">
        <v>90</v>
      </c>
      <c r="E82" s="1"/>
      <c r="F82" s="3"/>
      <c r="G82" s="16"/>
      <c r="H82" s="17"/>
      <c r="I82" s="12"/>
      <c r="J82" s="13"/>
      <c r="K82"/>
    </row>
    <row r="83" spans="2:11" s="9" customFormat="1" ht="38.25" x14ac:dyDescent="0.25">
      <c r="B83" s="38"/>
      <c r="C83" s="15" t="s">
        <v>37</v>
      </c>
      <c r="D83" s="2" t="s">
        <v>108</v>
      </c>
      <c r="E83" s="1" t="s">
        <v>1</v>
      </c>
      <c r="F83" s="3">
        <v>3</v>
      </c>
      <c r="G83" s="16"/>
      <c r="H83" s="17">
        <f t="shared" ref="H83" si="10">ROUND(F83*G83,2)</f>
        <v>0</v>
      </c>
      <c r="I83" s="12"/>
      <c r="J83" s="13"/>
      <c r="K83"/>
    </row>
    <row r="84" spans="2:11" s="9" customFormat="1" x14ac:dyDescent="0.25">
      <c r="B84" s="38"/>
      <c r="C84" s="15"/>
      <c r="D84" s="2"/>
      <c r="E84" s="1"/>
      <c r="F84" s="3"/>
      <c r="G84" s="16"/>
      <c r="H84" s="17"/>
      <c r="I84" s="12"/>
      <c r="J84" s="13"/>
      <c r="K84"/>
    </row>
    <row r="85" spans="2:11" s="9" customFormat="1" x14ac:dyDescent="0.25">
      <c r="B85" s="38"/>
      <c r="C85" s="15"/>
      <c r="D85" s="13" t="s">
        <v>50</v>
      </c>
      <c r="E85" s="1"/>
      <c r="F85" s="3"/>
      <c r="G85" s="16"/>
      <c r="H85" s="17"/>
      <c r="I85" s="12"/>
      <c r="J85" s="13"/>
      <c r="K85"/>
    </row>
    <row r="86" spans="2:11" s="9" customFormat="1" ht="26.25" x14ac:dyDescent="0.25">
      <c r="B86" s="38"/>
      <c r="C86" s="15"/>
      <c r="D86" s="26" t="s">
        <v>101</v>
      </c>
      <c r="E86" s="1"/>
      <c r="F86" s="3"/>
      <c r="G86" s="16"/>
      <c r="H86" s="17"/>
      <c r="I86" s="12"/>
      <c r="J86" s="13"/>
      <c r="K86"/>
    </row>
    <row r="87" spans="2:11" ht="39" customHeight="1" x14ac:dyDescent="0.25">
      <c r="C87" s="15" t="s">
        <v>38</v>
      </c>
      <c r="D87" s="2" t="s">
        <v>35</v>
      </c>
      <c r="E87" s="1" t="s">
        <v>1</v>
      </c>
      <c r="F87" s="11">
        <v>63</v>
      </c>
      <c r="G87" s="12"/>
      <c r="H87" s="12">
        <f>G87*F87</f>
        <v>0</v>
      </c>
      <c r="I87" s="12"/>
      <c r="J87" s="4"/>
    </row>
    <row r="88" spans="2:11" s="9" customFormat="1" x14ac:dyDescent="0.25">
      <c r="B88" s="38"/>
      <c r="C88" s="13"/>
      <c r="D88" s="13"/>
      <c r="E88" s="11"/>
      <c r="F88" s="11"/>
      <c r="G88" s="13"/>
      <c r="H88" s="13"/>
      <c r="I88" s="13"/>
      <c r="J88" s="13"/>
      <c r="K88"/>
    </row>
    <row r="89" spans="2:11" s="9" customFormat="1" x14ac:dyDescent="0.25">
      <c r="B89" s="38"/>
      <c r="C89" s="13"/>
      <c r="D89" s="13" t="s">
        <v>50</v>
      </c>
      <c r="E89" s="11"/>
      <c r="F89" s="11"/>
      <c r="G89" s="13"/>
      <c r="H89" s="13"/>
      <c r="I89" s="13"/>
      <c r="J89" s="13"/>
      <c r="K89"/>
    </row>
    <row r="90" spans="2:11" s="9" customFormat="1" ht="26.25" x14ac:dyDescent="0.25">
      <c r="B90" s="38"/>
      <c r="C90" s="13"/>
      <c r="D90" s="26" t="s">
        <v>101</v>
      </c>
      <c r="E90" s="11"/>
      <c r="F90" s="11"/>
      <c r="G90" s="13"/>
      <c r="H90" s="13"/>
      <c r="I90" s="13"/>
      <c r="J90" s="13"/>
      <c r="K90"/>
    </row>
    <row r="91" spans="2:11" s="9" customFormat="1" ht="38.25" x14ac:dyDescent="0.25">
      <c r="B91" s="38"/>
      <c r="C91" s="15" t="s">
        <v>45</v>
      </c>
      <c r="D91" s="2" t="s">
        <v>36</v>
      </c>
      <c r="E91" s="1" t="s">
        <v>1</v>
      </c>
      <c r="F91" s="11">
        <v>3</v>
      </c>
      <c r="G91" s="12"/>
      <c r="H91" s="12">
        <f>G91*F91</f>
        <v>0</v>
      </c>
      <c r="I91" s="13"/>
      <c r="J91" s="13"/>
      <c r="K91"/>
    </row>
    <row r="92" spans="2:11" s="9" customFormat="1" x14ac:dyDescent="0.25">
      <c r="B92" s="38"/>
      <c r="C92" s="15"/>
      <c r="D92" s="13"/>
      <c r="E92" s="11"/>
      <c r="F92" s="11"/>
      <c r="G92" s="13"/>
      <c r="H92" s="13"/>
      <c r="I92" s="13"/>
      <c r="J92" s="13"/>
      <c r="K92"/>
    </row>
    <row r="93" spans="2:11" s="9" customFormat="1" x14ac:dyDescent="0.25">
      <c r="B93" s="38"/>
      <c r="C93" s="15"/>
      <c r="D93" s="13" t="s">
        <v>50</v>
      </c>
      <c r="E93" s="11"/>
      <c r="F93" s="11"/>
      <c r="G93" s="13"/>
      <c r="H93" s="13"/>
      <c r="I93" s="13"/>
      <c r="J93" s="13"/>
      <c r="K93"/>
    </row>
    <row r="94" spans="2:11" s="9" customFormat="1" ht="26.25" x14ac:dyDescent="0.25">
      <c r="B94" s="38"/>
      <c r="C94" s="15"/>
      <c r="D94" s="26" t="s">
        <v>99</v>
      </c>
      <c r="E94" s="11"/>
      <c r="F94" s="11"/>
      <c r="G94" s="13"/>
      <c r="H94" s="13"/>
      <c r="I94" s="13"/>
      <c r="J94" s="13"/>
      <c r="K94"/>
    </row>
    <row r="95" spans="2:11" ht="38.25" x14ac:dyDescent="0.25">
      <c r="C95" s="15" t="s">
        <v>47</v>
      </c>
      <c r="D95" s="2" t="s">
        <v>29</v>
      </c>
      <c r="E95" s="18" t="s">
        <v>1</v>
      </c>
      <c r="F95" s="11">
        <v>6</v>
      </c>
      <c r="G95" s="12"/>
      <c r="H95" s="12">
        <f>G95*F95</f>
        <v>0</v>
      </c>
      <c r="I95" s="13"/>
      <c r="J95" s="4"/>
    </row>
    <row r="96" spans="2:11" ht="27" customHeight="1" x14ac:dyDescent="0.25">
      <c r="C96" s="15"/>
      <c r="D96" s="2"/>
      <c r="E96" s="18"/>
      <c r="F96" s="11"/>
      <c r="G96" s="12"/>
      <c r="H96" s="12"/>
      <c r="I96" s="13"/>
      <c r="J96" s="4"/>
    </row>
    <row r="97" spans="2:10" x14ac:dyDescent="0.25">
      <c r="C97" s="15"/>
      <c r="D97" s="13" t="s">
        <v>50</v>
      </c>
      <c r="E97" s="18"/>
      <c r="F97" s="11"/>
      <c r="G97" s="12"/>
      <c r="H97" s="12"/>
      <c r="I97" s="13"/>
      <c r="J97" s="4"/>
    </row>
    <row r="98" spans="2:10" ht="26.25" x14ac:dyDescent="0.25">
      <c r="C98" s="15"/>
      <c r="D98" s="26" t="s">
        <v>100</v>
      </c>
      <c r="E98" s="18"/>
      <c r="F98" s="11"/>
      <c r="G98" s="12"/>
      <c r="H98" s="12"/>
      <c r="I98" s="13"/>
      <c r="J98" s="4"/>
    </row>
    <row r="99" spans="2:10" ht="38.25" x14ac:dyDescent="0.25">
      <c r="C99" s="15" t="s">
        <v>70</v>
      </c>
      <c r="D99" s="2" t="s">
        <v>44</v>
      </c>
      <c r="E99" s="18" t="s">
        <v>1</v>
      </c>
      <c r="F99" s="11">
        <v>6</v>
      </c>
      <c r="G99" s="12"/>
      <c r="H99" s="12">
        <f>G99*F99</f>
        <v>0</v>
      </c>
      <c r="I99" s="13"/>
      <c r="J99" s="4"/>
    </row>
    <row r="100" spans="2:10" s="9" customFormat="1" x14ac:dyDescent="0.25">
      <c r="B100" s="38"/>
      <c r="C100" s="13"/>
      <c r="D100" s="2"/>
      <c r="E100" s="18"/>
      <c r="F100" s="11"/>
      <c r="G100" s="12"/>
      <c r="H100" s="12"/>
      <c r="I100" s="13"/>
      <c r="J100" s="13"/>
    </row>
    <row r="101" spans="2:10" s="9" customFormat="1" x14ac:dyDescent="0.25">
      <c r="B101" s="38"/>
      <c r="C101" s="13"/>
      <c r="D101" s="13" t="s">
        <v>50</v>
      </c>
      <c r="E101" s="18"/>
      <c r="F101" s="11"/>
      <c r="G101" s="12"/>
      <c r="H101" s="12"/>
      <c r="I101" s="13"/>
      <c r="J101" s="13"/>
    </row>
    <row r="102" spans="2:10" s="9" customFormat="1" ht="26.25" x14ac:dyDescent="0.25">
      <c r="B102" s="38"/>
      <c r="C102" s="13"/>
      <c r="D102" s="26" t="s">
        <v>99</v>
      </c>
      <c r="E102" s="18"/>
      <c r="F102" s="11"/>
      <c r="G102" s="12"/>
      <c r="H102" s="12"/>
      <c r="I102" s="13"/>
      <c r="J102" s="13"/>
    </row>
    <row r="103" spans="2:10" s="9" customFormat="1" ht="51" x14ac:dyDescent="0.25">
      <c r="B103" s="38"/>
      <c r="C103" s="13" t="s">
        <v>71</v>
      </c>
      <c r="D103" s="2" t="s">
        <v>89</v>
      </c>
      <c r="E103" s="18" t="s">
        <v>4</v>
      </c>
      <c r="F103" s="11">
        <v>50</v>
      </c>
      <c r="G103" s="12"/>
      <c r="H103" s="12">
        <f>G103*F103</f>
        <v>0</v>
      </c>
      <c r="I103" s="13"/>
      <c r="J103" s="13"/>
    </row>
    <row r="104" spans="2:10" x14ac:dyDescent="0.25">
      <c r="C104" s="13"/>
      <c r="D104" s="13"/>
      <c r="E104" s="11"/>
      <c r="F104" s="11"/>
      <c r="G104" s="13"/>
      <c r="H104" s="13"/>
      <c r="I104" s="13"/>
      <c r="J104" s="4"/>
    </row>
    <row r="105" spans="2:10" x14ac:dyDescent="0.25">
      <c r="C105" s="13"/>
      <c r="D105" s="13" t="s">
        <v>50</v>
      </c>
      <c r="E105" s="11"/>
      <c r="F105" s="11"/>
      <c r="G105" s="13"/>
      <c r="H105" s="13"/>
      <c r="I105" s="13"/>
      <c r="J105" s="4"/>
    </row>
    <row r="106" spans="2:10" ht="26.25" x14ac:dyDescent="0.25">
      <c r="C106" s="13"/>
      <c r="D106" s="26" t="s">
        <v>98</v>
      </c>
      <c r="E106" s="11"/>
      <c r="F106" s="11"/>
      <c r="G106" s="13"/>
      <c r="H106" s="13"/>
      <c r="I106" s="13"/>
      <c r="J106" s="4"/>
    </row>
    <row r="107" spans="2:10" ht="114.75" x14ac:dyDescent="0.25">
      <c r="C107" s="13" t="s">
        <v>72</v>
      </c>
      <c r="D107" s="27" t="s">
        <v>151</v>
      </c>
      <c r="E107" s="18" t="s">
        <v>1</v>
      </c>
      <c r="F107" s="11">
        <v>10</v>
      </c>
      <c r="G107" s="12"/>
      <c r="H107" s="14">
        <f t="shared" ref="H107" si="11">G107*F107</f>
        <v>0</v>
      </c>
      <c r="I107" s="13"/>
      <c r="J107" s="8"/>
    </row>
    <row r="108" spans="2:10" x14ac:dyDescent="0.25">
      <c r="C108" s="13"/>
      <c r="D108" s="26"/>
      <c r="I108" s="12"/>
      <c r="J108" s="4"/>
    </row>
    <row r="109" spans="2:10" x14ac:dyDescent="0.25">
      <c r="C109" s="13"/>
      <c r="D109" s="13" t="s">
        <v>50</v>
      </c>
      <c r="I109" s="12"/>
      <c r="J109" s="4"/>
    </row>
    <row r="110" spans="2:10" ht="26.25" x14ac:dyDescent="0.25">
      <c r="C110" s="13"/>
      <c r="D110" s="26" t="s">
        <v>97</v>
      </c>
      <c r="I110" s="12"/>
      <c r="J110" s="4"/>
    </row>
    <row r="111" spans="2:10" ht="89.25" x14ac:dyDescent="0.25">
      <c r="C111" s="13" t="s">
        <v>73</v>
      </c>
      <c r="D111" s="27" t="s">
        <v>114</v>
      </c>
      <c r="E111" s="18" t="s">
        <v>1</v>
      </c>
      <c r="F111" s="11">
        <f>10+5</f>
        <v>15</v>
      </c>
      <c r="G111" s="12"/>
      <c r="H111" s="14">
        <f t="shared" ref="H111" si="12">G111*F111</f>
        <v>0</v>
      </c>
      <c r="I111" s="12"/>
      <c r="J111" s="4"/>
    </row>
    <row r="112" spans="2:10" x14ac:dyDescent="0.25">
      <c r="C112" s="13"/>
      <c r="D112" s="2"/>
      <c r="E112" s="1"/>
      <c r="F112" s="3"/>
      <c r="G112" s="12"/>
      <c r="H112" s="14"/>
      <c r="I112" s="12"/>
      <c r="J112" s="4"/>
    </row>
    <row r="113" spans="3:10" x14ac:dyDescent="0.25">
      <c r="C113" s="13"/>
      <c r="D113" s="13" t="s">
        <v>50</v>
      </c>
      <c r="E113" s="1"/>
      <c r="F113" s="3"/>
      <c r="G113" s="12"/>
      <c r="H113" s="14"/>
      <c r="I113" s="12"/>
      <c r="J113" s="4"/>
    </row>
    <row r="114" spans="3:10" ht="26.25" x14ac:dyDescent="0.25">
      <c r="C114" s="13"/>
      <c r="D114" s="26" t="s">
        <v>98</v>
      </c>
      <c r="E114" s="1"/>
      <c r="F114" s="3"/>
      <c r="G114" s="12"/>
      <c r="H114" s="14"/>
      <c r="I114" s="12"/>
      <c r="J114" s="4"/>
    </row>
    <row r="115" spans="3:10" ht="114.75" x14ac:dyDescent="0.25">
      <c r="C115" s="13" t="s">
        <v>74</v>
      </c>
      <c r="D115" s="28" t="s">
        <v>113</v>
      </c>
      <c r="E115" s="18" t="s">
        <v>1</v>
      </c>
      <c r="F115" s="11">
        <f>10+5</f>
        <v>15</v>
      </c>
      <c r="G115" s="12"/>
      <c r="H115" s="14">
        <f t="shared" ref="H115" si="13">G115*F115</f>
        <v>0</v>
      </c>
      <c r="I115" s="12"/>
      <c r="J115" s="4"/>
    </row>
    <row r="116" spans="3:10" x14ac:dyDescent="0.25">
      <c r="C116" s="13"/>
      <c r="D116" s="2"/>
      <c r="E116" s="1"/>
      <c r="F116" s="3"/>
      <c r="G116" s="12"/>
      <c r="H116" s="14"/>
      <c r="I116" s="12"/>
      <c r="J116" s="4"/>
    </row>
    <row r="117" spans="3:10" x14ac:dyDescent="0.25">
      <c r="C117" s="13"/>
      <c r="D117" s="13" t="s">
        <v>50</v>
      </c>
      <c r="E117" s="1"/>
      <c r="F117" s="3"/>
      <c r="G117" s="12"/>
      <c r="H117" s="14"/>
      <c r="I117" s="12"/>
      <c r="J117" s="4"/>
    </row>
    <row r="118" spans="3:10" ht="51.75" x14ac:dyDescent="0.25">
      <c r="C118" s="13"/>
      <c r="D118" s="26" t="s">
        <v>109</v>
      </c>
      <c r="E118" s="1"/>
      <c r="F118" s="3"/>
      <c r="G118" s="12"/>
      <c r="H118" s="14"/>
      <c r="I118" s="12"/>
      <c r="J118" s="4"/>
    </row>
    <row r="119" spans="3:10" ht="25.5" x14ac:dyDescent="0.25">
      <c r="C119" s="13"/>
      <c r="D119" s="27" t="s">
        <v>27</v>
      </c>
      <c r="I119" s="12"/>
      <c r="J119" s="4"/>
    </row>
    <row r="120" spans="3:10" x14ac:dyDescent="0.25">
      <c r="C120" s="13"/>
      <c r="D120" s="19" t="s">
        <v>28</v>
      </c>
      <c r="E120" s="18" t="s">
        <v>4</v>
      </c>
      <c r="F120" s="11">
        <v>75</v>
      </c>
      <c r="G120" s="12"/>
      <c r="H120" s="14">
        <f t="shared" ref="H120:H122" si="14">G120*F120</f>
        <v>0</v>
      </c>
      <c r="I120" s="12"/>
      <c r="J120" s="4"/>
    </row>
    <row r="121" spans="3:10" x14ac:dyDescent="0.25">
      <c r="C121" s="13"/>
      <c r="D121" s="19" t="s">
        <v>30</v>
      </c>
      <c r="E121" s="18" t="s">
        <v>4</v>
      </c>
      <c r="F121" s="11">
        <v>32</v>
      </c>
      <c r="G121" s="12"/>
      <c r="H121" s="14">
        <f t="shared" si="14"/>
        <v>0</v>
      </c>
      <c r="I121" s="12"/>
      <c r="J121" s="4"/>
    </row>
    <row r="122" spans="3:10" ht="26.25" customHeight="1" x14ac:dyDescent="0.25">
      <c r="C122" s="13" t="s">
        <v>75</v>
      </c>
      <c r="D122" s="19" t="s">
        <v>39</v>
      </c>
      <c r="E122" s="18" t="s">
        <v>3</v>
      </c>
      <c r="F122" s="11">
        <v>1</v>
      </c>
      <c r="G122" s="12"/>
      <c r="H122" s="14">
        <f t="shared" si="14"/>
        <v>0</v>
      </c>
      <c r="I122" s="12"/>
      <c r="J122" s="4"/>
    </row>
    <row r="123" spans="3:10" x14ac:dyDescent="0.25">
      <c r="C123" s="13"/>
      <c r="D123" s="19"/>
      <c r="E123" s="18"/>
      <c r="F123" s="11"/>
      <c r="G123" s="12"/>
      <c r="H123" s="14"/>
      <c r="I123" s="12"/>
      <c r="J123" s="4"/>
    </row>
    <row r="124" spans="3:10" x14ac:dyDescent="0.25">
      <c r="C124" s="13"/>
      <c r="D124" s="13" t="s">
        <v>50</v>
      </c>
      <c r="E124" s="18"/>
      <c r="F124" s="11"/>
      <c r="G124" s="12"/>
      <c r="H124" s="14"/>
      <c r="I124" s="12"/>
      <c r="J124" s="4"/>
    </row>
    <row r="125" spans="3:10" ht="51.75" x14ac:dyDescent="0.25">
      <c r="C125" s="13"/>
      <c r="D125" s="26" t="s">
        <v>109</v>
      </c>
      <c r="E125" s="18"/>
      <c r="F125" s="11"/>
      <c r="G125" s="12"/>
      <c r="H125" s="14"/>
      <c r="I125" s="12"/>
      <c r="J125" s="4"/>
    </row>
    <row r="126" spans="3:10" ht="51" customHeight="1" x14ac:dyDescent="0.25">
      <c r="C126" s="13" t="s">
        <v>76</v>
      </c>
      <c r="D126" s="29" t="s">
        <v>22</v>
      </c>
      <c r="E126" s="18" t="s">
        <v>1</v>
      </c>
      <c r="F126" s="11">
        <v>1</v>
      </c>
      <c r="G126" s="12"/>
      <c r="H126" s="12">
        <f t="shared" ref="H126" si="15">G126*F126</f>
        <v>0</v>
      </c>
      <c r="I126" s="12"/>
      <c r="J126" s="4"/>
    </row>
    <row r="127" spans="3:10" x14ac:dyDescent="0.25">
      <c r="C127" s="13"/>
      <c r="D127" s="19"/>
      <c r="E127" s="18"/>
      <c r="F127" s="11"/>
      <c r="G127" s="12"/>
      <c r="H127" s="14"/>
      <c r="I127" s="12"/>
      <c r="J127" s="4"/>
    </row>
    <row r="128" spans="3:10" x14ac:dyDescent="0.25">
      <c r="C128" s="13"/>
      <c r="D128" s="13" t="s">
        <v>50</v>
      </c>
      <c r="E128" s="18"/>
      <c r="F128" s="11"/>
      <c r="G128" s="12"/>
      <c r="H128" s="14"/>
      <c r="I128" s="12"/>
      <c r="J128" s="4"/>
    </row>
    <row r="129" spans="3:10" ht="51.75" x14ac:dyDescent="0.25">
      <c r="C129" s="13"/>
      <c r="D129" s="26" t="s">
        <v>109</v>
      </c>
      <c r="E129" s="18"/>
      <c r="F129" s="11"/>
      <c r="G129" s="12"/>
      <c r="H129" s="14"/>
      <c r="I129" s="12"/>
      <c r="J129" s="4"/>
    </row>
    <row r="130" spans="3:10" x14ac:dyDescent="0.25">
      <c r="C130" s="13" t="s">
        <v>77</v>
      </c>
      <c r="D130" s="29" t="s">
        <v>31</v>
      </c>
      <c r="I130" s="12"/>
      <c r="J130" s="4"/>
    </row>
    <row r="131" spans="3:10" ht="13.5" customHeight="1" x14ac:dyDescent="0.25">
      <c r="D131" s="23" t="s">
        <v>32</v>
      </c>
      <c r="E131" s="18" t="s">
        <v>1</v>
      </c>
      <c r="F131" s="11">
        <v>1</v>
      </c>
      <c r="G131" s="12"/>
      <c r="H131" s="12">
        <f t="shared" ref="H131" si="16">G131*F131</f>
        <v>0</v>
      </c>
      <c r="I131" s="12"/>
      <c r="J131" s="4"/>
    </row>
    <row r="132" spans="3:10" ht="13.5" customHeight="1" x14ac:dyDescent="0.25">
      <c r="C132" s="13"/>
      <c r="D132" s="23"/>
      <c r="E132" s="18"/>
      <c r="F132" s="11"/>
      <c r="G132" s="12"/>
      <c r="H132" s="12"/>
      <c r="I132" s="12"/>
      <c r="J132" s="4"/>
    </row>
    <row r="133" spans="3:10" ht="13.5" customHeight="1" x14ac:dyDescent="0.25">
      <c r="C133" s="13"/>
      <c r="D133" s="13" t="s">
        <v>50</v>
      </c>
      <c r="E133" s="18"/>
      <c r="F133" s="11"/>
      <c r="G133" s="12"/>
      <c r="H133" s="12"/>
      <c r="I133" s="12"/>
      <c r="J133" s="4"/>
    </row>
    <row r="134" spans="3:10" ht="51.75" x14ac:dyDescent="0.25">
      <c r="C134" s="13"/>
      <c r="D134" s="26" t="s">
        <v>109</v>
      </c>
      <c r="E134" s="18"/>
      <c r="F134" s="11"/>
      <c r="G134" s="12"/>
      <c r="H134" s="12"/>
      <c r="I134" s="12"/>
      <c r="J134" s="4"/>
    </row>
    <row r="135" spans="3:10" ht="63.75" x14ac:dyDescent="0.25">
      <c r="C135" s="13" t="s">
        <v>78</v>
      </c>
      <c r="D135" s="23" t="s">
        <v>49</v>
      </c>
      <c r="E135" s="18"/>
      <c r="F135" s="11"/>
      <c r="G135" s="12"/>
      <c r="H135" s="12"/>
      <c r="I135" s="12"/>
      <c r="J135" s="4"/>
    </row>
    <row r="136" spans="3:10" x14ac:dyDescent="0.25">
      <c r="C136" s="13"/>
      <c r="D136" s="19" t="s">
        <v>28</v>
      </c>
      <c r="E136" s="18" t="s">
        <v>4</v>
      </c>
      <c r="F136" s="11">
        <v>10</v>
      </c>
      <c r="G136" s="12"/>
      <c r="H136" s="14">
        <f t="shared" ref="H136:H137" si="17">G136*F136</f>
        <v>0</v>
      </c>
      <c r="I136" s="12"/>
      <c r="J136" s="4"/>
    </row>
    <row r="137" spans="3:10" x14ac:dyDescent="0.25">
      <c r="D137" s="19" t="s">
        <v>48</v>
      </c>
      <c r="E137" s="18" t="s">
        <v>4</v>
      </c>
      <c r="F137" s="11">
        <v>8</v>
      </c>
      <c r="G137" s="12"/>
      <c r="H137" s="14">
        <f t="shared" si="17"/>
        <v>0</v>
      </c>
      <c r="I137" s="12"/>
      <c r="J137" s="4"/>
    </row>
    <row r="138" spans="3:10" x14ac:dyDescent="0.25">
      <c r="C138" s="13"/>
      <c r="D138" s="23"/>
      <c r="E138" s="18"/>
      <c r="F138" s="11"/>
      <c r="G138" s="12"/>
      <c r="H138" s="12"/>
      <c r="I138" s="12"/>
      <c r="J138" s="4"/>
    </row>
    <row r="139" spans="3:10" x14ac:dyDescent="0.25">
      <c r="C139" s="13"/>
      <c r="D139" s="13" t="s">
        <v>50</v>
      </c>
      <c r="E139" s="18"/>
      <c r="F139" s="11"/>
      <c r="G139" s="12"/>
      <c r="H139" s="12"/>
      <c r="I139" s="12"/>
      <c r="J139" s="4"/>
    </row>
    <row r="140" spans="3:10" ht="51.75" x14ac:dyDescent="0.25">
      <c r="C140" s="13"/>
      <c r="D140" s="26" t="s">
        <v>109</v>
      </c>
      <c r="E140" s="18"/>
      <c r="F140" s="11"/>
      <c r="G140" s="12"/>
      <c r="H140" s="12"/>
      <c r="I140" s="12"/>
      <c r="J140" s="4"/>
    </row>
    <row r="141" spans="3:10" ht="63.75" x14ac:dyDescent="0.25">
      <c r="C141" s="13" t="s">
        <v>79</v>
      </c>
      <c r="D141" s="19" t="s">
        <v>40</v>
      </c>
      <c r="E141" s="1" t="s">
        <v>1</v>
      </c>
      <c r="F141" s="3">
        <v>9</v>
      </c>
      <c r="G141" s="12"/>
      <c r="H141" s="14">
        <f t="shared" ref="H141" si="18">G141*F141</f>
        <v>0</v>
      </c>
      <c r="I141" s="12"/>
      <c r="J141" s="4"/>
    </row>
    <row r="142" spans="3:10" x14ac:dyDescent="0.25">
      <c r="D142" s="2"/>
      <c r="E142" s="1"/>
      <c r="F142" s="3"/>
      <c r="G142" s="12"/>
      <c r="H142" s="14"/>
      <c r="I142" s="12"/>
      <c r="J142" s="4"/>
    </row>
    <row r="143" spans="3:10" x14ac:dyDescent="0.25">
      <c r="D143" s="13" t="s">
        <v>50</v>
      </c>
      <c r="E143" s="1"/>
      <c r="F143" s="3"/>
      <c r="G143" s="12"/>
      <c r="H143" s="14"/>
      <c r="I143" s="12"/>
      <c r="J143" s="4"/>
    </row>
    <row r="144" spans="3:10" ht="51.75" x14ac:dyDescent="0.25">
      <c r="D144" s="26" t="s">
        <v>109</v>
      </c>
      <c r="E144" s="1"/>
      <c r="F144" s="3"/>
      <c r="G144" s="12"/>
      <c r="H144" s="14"/>
      <c r="I144" s="12"/>
      <c r="J144" s="4"/>
    </row>
    <row r="145" spans="3:10" ht="63.75" x14ac:dyDescent="0.25">
      <c r="C145" s="38" t="s">
        <v>80</v>
      </c>
      <c r="D145" s="19" t="s">
        <v>46</v>
      </c>
      <c r="E145" s="1" t="s">
        <v>1</v>
      </c>
      <c r="F145" s="3">
        <v>1</v>
      </c>
      <c r="G145" s="12"/>
      <c r="H145" s="14">
        <f t="shared" ref="H145" si="19">G145*F145</f>
        <v>0</v>
      </c>
      <c r="I145" s="12"/>
      <c r="J145" s="4"/>
    </row>
    <row r="146" spans="3:10" x14ac:dyDescent="0.25">
      <c r="D146" s="2"/>
      <c r="E146" s="1"/>
      <c r="F146" s="3"/>
      <c r="G146" s="12"/>
      <c r="H146" s="14"/>
      <c r="I146" s="12"/>
      <c r="J146" s="4"/>
    </row>
    <row r="147" spans="3:10" x14ac:dyDescent="0.25">
      <c r="D147" s="13" t="s">
        <v>50</v>
      </c>
      <c r="E147" s="1"/>
      <c r="F147" s="3"/>
      <c r="G147" s="12"/>
      <c r="H147" s="14"/>
      <c r="I147" s="12"/>
      <c r="J147" s="4"/>
    </row>
    <row r="148" spans="3:10" ht="51.75" x14ac:dyDescent="0.25">
      <c r="D148" s="26" t="s">
        <v>110</v>
      </c>
      <c r="E148" s="1"/>
      <c r="F148" s="3"/>
      <c r="G148" s="12"/>
      <c r="H148" s="14"/>
      <c r="I148" s="12"/>
      <c r="J148" s="4"/>
    </row>
    <row r="149" spans="3:10" ht="51" x14ac:dyDescent="0.25">
      <c r="C149" s="38" t="s">
        <v>81</v>
      </c>
      <c r="D149" s="19" t="s">
        <v>86</v>
      </c>
      <c r="E149" s="1" t="s">
        <v>1</v>
      </c>
      <c r="F149" s="3">
        <v>15</v>
      </c>
      <c r="G149" s="12"/>
      <c r="H149" s="14">
        <f t="shared" ref="H149:H151" si="20">G149*F149</f>
        <v>0</v>
      </c>
      <c r="I149" s="12"/>
      <c r="J149" s="4"/>
    </row>
    <row r="150" spans="3:10" x14ac:dyDescent="0.25">
      <c r="D150" s="19"/>
      <c r="E150" s="1"/>
      <c r="F150" s="3"/>
      <c r="G150" s="12"/>
      <c r="H150" s="14"/>
      <c r="I150" s="12"/>
      <c r="J150" s="4"/>
    </row>
    <row r="151" spans="3:10" ht="26.25" customHeight="1" x14ac:dyDescent="0.25">
      <c r="C151" s="13" t="s">
        <v>83</v>
      </c>
      <c r="D151" s="19" t="s">
        <v>87</v>
      </c>
      <c r="E151" s="18" t="s">
        <v>3</v>
      </c>
      <c r="F151" s="11">
        <v>1</v>
      </c>
      <c r="G151" s="12"/>
      <c r="H151" s="14">
        <f t="shared" si="20"/>
        <v>0</v>
      </c>
      <c r="I151" s="12"/>
      <c r="J151" s="4"/>
    </row>
    <row r="152" spans="3:10" ht="26.25" customHeight="1" x14ac:dyDescent="0.25">
      <c r="C152" s="13"/>
      <c r="D152" s="19"/>
      <c r="E152" s="18"/>
      <c r="F152" s="11"/>
      <c r="G152" s="12"/>
      <c r="H152" s="14"/>
      <c r="I152" s="12"/>
      <c r="J152" s="4"/>
    </row>
    <row r="153" spans="3:10" ht="26.25" customHeight="1" x14ac:dyDescent="0.25">
      <c r="C153" s="13"/>
      <c r="D153" s="13" t="s">
        <v>50</v>
      </c>
      <c r="E153" s="18"/>
      <c r="F153" s="11"/>
      <c r="G153" s="12"/>
      <c r="H153" s="14"/>
      <c r="I153" s="12"/>
      <c r="J153" s="4"/>
    </row>
    <row r="154" spans="3:10" ht="51.75" x14ac:dyDescent="0.25">
      <c r="D154" s="26" t="s">
        <v>110</v>
      </c>
      <c r="E154" s="1"/>
      <c r="F154" s="3"/>
      <c r="G154" s="12"/>
      <c r="H154" s="14"/>
      <c r="I154" s="12"/>
      <c r="J154" s="4"/>
    </row>
    <row r="155" spans="3:10" ht="102" x14ac:dyDescent="0.25">
      <c r="C155" s="38" t="s">
        <v>102</v>
      </c>
      <c r="D155" s="19" t="s">
        <v>88</v>
      </c>
      <c r="E155" s="1" t="s">
        <v>1</v>
      </c>
      <c r="F155" s="3">
        <v>8</v>
      </c>
      <c r="G155" s="12"/>
      <c r="H155" s="14">
        <f t="shared" ref="H155" si="21">G155*F155</f>
        <v>0</v>
      </c>
      <c r="I155" s="12"/>
      <c r="J155" s="4"/>
    </row>
    <row r="156" spans="3:10" x14ac:dyDescent="0.25">
      <c r="D156" s="19"/>
      <c r="E156" s="1"/>
      <c r="F156" s="3"/>
      <c r="G156" s="12"/>
      <c r="H156" s="14"/>
      <c r="I156" s="12"/>
      <c r="J156" s="4"/>
    </row>
    <row r="157" spans="3:10" ht="25.5" x14ac:dyDescent="0.25">
      <c r="C157" s="13" t="s">
        <v>103</v>
      </c>
      <c r="D157" s="19" t="s">
        <v>87</v>
      </c>
      <c r="E157" s="18" t="s">
        <v>3</v>
      </c>
      <c r="F157" s="11">
        <v>1</v>
      </c>
      <c r="G157" s="12"/>
      <c r="H157" s="14">
        <f t="shared" ref="H157" si="22">G157*F157</f>
        <v>0</v>
      </c>
      <c r="I157" s="12"/>
      <c r="J157" s="4"/>
    </row>
    <row r="158" spans="3:10" x14ac:dyDescent="0.25">
      <c r="C158" s="13"/>
      <c r="D158" s="19"/>
      <c r="E158" s="18"/>
      <c r="F158" s="11"/>
      <c r="G158" s="12"/>
      <c r="H158" s="14"/>
      <c r="I158" s="12"/>
      <c r="J158" s="4"/>
    </row>
    <row r="159" spans="3:10" x14ac:dyDescent="0.25">
      <c r="C159" s="13"/>
      <c r="D159" s="13" t="s">
        <v>50</v>
      </c>
      <c r="E159" s="18"/>
      <c r="F159" s="11"/>
      <c r="G159" s="12"/>
      <c r="H159" s="14"/>
      <c r="I159" s="12"/>
      <c r="J159" s="4"/>
    </row>
    <row r="160" spans="3:10" ht="64.5" x14ac:dyDescent="0.25">
      <c r="D160" s="26" t="s">
        <v>112</v>
      </c>
      <c r="E160" s="1"/>
      <c r="F160" s="3"/>
      <c r="G160" s="12"/>
      <c r="H160" s="14"/>
      <c r="I160" s="12"/>
      <c r="J160" s="4"/>
    </row>
    <row r="161" spans="3:10" ht="25.5" x14ac:dyDescent="0.25">
      <c r="C161" s="38" t="s">
        <v>104</v>
      </c>
      <c r="D161" s="19" t="s">
        <v>84</v>
      </c>
      <c r="E161" s="1" t="s">
        <v>1</v>
      </c>
      <c r="F161" s="3">
        <v>8</v>
      </c>
      <c r="G161" s="12"/>
      <c r="H161" s="14">
        <f t="shared" ref="H161" si="23">G161*F161</f>
        <v>0</v>
      </c>
      <c r="I161" s="12"/>
      <c r="J161" s="4"/>
    </row>
    <row r="162" spans="3:10" x14ac:dyDescent="0.25">
      <c r="D162" s="19"/>
      <c r="E162" s="1"/>
      <c r="F162" s="3"/>
      <c r="G162" s="12"/>
      <c r="H162" s="14"/>
      <c r="I162" s="12"/>
      <c r="J162" s="4"/>
    </row>
    <row r="163" spans="3:10" x14ac:dyDescent="0.25">
      <c r="D163" s="13" t="s">
        <v>50</v>
      </c>
      <c r="E163" s="1"/>
      <c r="F163" s="3"/>
      <c r="G163" s="12"/>
      <c r="H163" s="14"/>
      <c r="I163" s="12"/>
      <c r="J163" s="4"/>
    </row>
    <row r="164" spans="3:10" ht="64.5" x14ac:dyDescent="0.25">
      <c r="D164" s="26" t="s">
        <v>111</v>
      </c>
      <c r="E164" s="1"/>
      <c r="F164" s="3"/>
      <c r="G164" s="12"/>
      <c r="H164" s="14"/>
      <c r="I164" s="12"/>
      <c r="J164" s="4"/>
    </row>
    <row r="165" spans="3:10" ht="38.25" x14ac:dyDescent="0.25">
      <c r="C165" s="38" t="s">
        <v>105</v>
      </c>
      <c r="D165" s="19" t="s">
        <v>85</v>
      </c>
      <c r="E165" s="1" t="s">
        <v>1</v>
      </c>
      <c r="F165" s="3">
        <v>13</v>
      </c>
      <c r="G165" s="12"/>
      <c r="H165" s="14">
        <f t="shared" ref="H165" si="24">G165*F165</f>
        <v>0</v>
      </c>
      <c r="I165" s="12"/>
      <c r="J165" s="4"/>
    </row>
    <row r="166" spans="3:10" x14ac:dyDescent="0.25">
      <c r="D166" s="19"/>
      <c r="E166" s="1"/>
      <c r="F166" s="3"/>
      <c r="G166" s="12"/>
      <c r="H166" s="14"/>
      <c r="I166" s="12"/>
      <c r="J166" s="4"/>
    </row>
    <row r="167" spans="3:10" x14ac:dyDescent="0.25">
      <c r="C167" s="38" t="s">
        <v>106</v>
      </c>
      <c r="D167" s="35" t="s">
        <v>116</v>
      </c>
      <c r="E167" s="31" t="s">
        <v>1</v>
      </c>
      <c r="F167" s="32">
        <v>2</v>
      </c>
      <c r="G167" s="6"/>
      <c r="H167" s="6">
        <f t="shared" ref="H167" si="25">G167*F167</f>
        <v>0</v>
      </c>
      <c r="I167" s="12"/>
      <c r="J167" s="4"/>
    </row>
    <row r="168" spans="3:10" x14ac:dyDescent="0.25">
      <c r="D168" s="35"/>
      <c r="E168" s="31"/>
      <c r="F168" s="32"/>
      <c r="G168" s="6"/>
      <c r="H168" s="6"/>
      <c r="I168" s="12"/>
      <c r="J168" s="4"/>
    </row>
    <row r="169" spans="3:10" ht="26.25" x14ac:dyDescent="0.25">
      <c r="C169" s="38" t="s">
        <v>107</v>
      </c>
      <c r="D169" s="36" t="s">
        <v>146</v>
      </c>
      <c r="E169" s="31" t="s">
        <v>1</v>
      </c>
      <c r="F169" s="32">
        <v>3</v>
      </c>
      <c r="G169" s="6"/>
      <c r="H169" s="6">
        <f t="shared" ref="H169" si="26">G169*F169</f>
        <v>0</v>
      </c>
      <c r="I169" s="12"/>
      <c r="J169" s="4"/>
    </row>
    <row r="170" spans="3:10" x14ac:dyDescent="0.25">
      <c r="D170" s="35"/>
      <c r="E170" s="31"/>
      <c r="F170" s="32"/>
      <c r="G170" s="6"/>
      <c r="H170" s="6"/>
      <c r="I170" s="12"/>
      <c r="J170" s="4"/>
    </row>
    <row r="171" spans="3:10" ht="63.75" x14ac:dyDescent="0.25">
      <c r="C171" s="38" t="s">
        <v>117</v>
      </c>
      <c r="D171" s="35" t="s">
        <v>147</v>
      </c>
      <c r="E171" s="31" t="s">
        <v>60</v>
      </c>
      <c r="F171" s="32">
        <v>1</v>
      </c>
      <c r="G171" s="33"/>
      <c r="H171" s="34">
        <f t="shared" ref="H171" si="27">ROUND(F171*G171,2)</f>
        <v>0</v>
      </c>
      <c r="I171" s="12"/>
      <c r="J171" s="4"/>
    </row>
    <row r="172" spans="3:10" x14ac:dyDescent="0.25">
      <c r="D172" s="19"/>
      <c r="E172" s="1"/>
      <c r="F172" s="3"/>
      <c r="G172" s="12"/>
      <c r="H172" s="14"/>
      <c r="I172" s="12"/>
      <c r="J172" s="4"/>
    </row>
    <row r="173" spans="3:10" ht="64.5" x14ac:dyDescent="0.25">
      <c r="C173" s="43" t="s">
        <v>136</v>
      </c>
      <c r="D173" s="37" t="s">
        <v>118</v>
      </c>
      <c r="E173" s="31" t="s">
        <v>60</v>
      </c>
      <c r="F173" s="32">
        <v>1</v>
      </c>
      <c r="G173" s="33"/>
      <c r="H173" s="34">
        <f t="shared" ref="H173" si="28">ROUND(F173*G173,2)</f>
        <v>0</v>
      </c>
      <c r="I173" s="12"/>
      <c r="J173" s="4"/>
    </row>
    <row r="174" spans="3:10" x14ac:dyDescent="0.25">
      <c r="C174" s="43"/>
      <c r="D174" s="37"/>
      <c r="E174" s="31"/>
      <c r="F174" s="32"/>
      <c r="G174" s="33"/>
      <c r="H174" s="45"/>
      <c r="I174" s="12"/>
      <c r="J174" s="4"/>
    </row>
    <row r="175" spans="3:10" ht="51.75" x14ac:dyDescent="0.25">
      <c r="C175" s="43" t="s">
        <v>137</v>
      </c>
      <c r="D175" s="7" t="s">
        <v>119</v>
      </c>
      <c r="E175" s="44"/>
      <c r="F175" s="44"/>
      <c r="G175" s="43"/>
      <c r="H175" s="43"/>
      <c r="I175" s="12"/>
      <c r="J175" s="4"/>
    </row>
    <row r="176" spans="3:10" x14ac:dyDescent="0.25">
      <c r="C176" s="43"/>
      <c r="D176" s="4" t="s">
        <v>120</v>
      </c>
      <c r="E176" s="31" t="s">
        <v>4</v>
      </c>
      <c r="F176" s="32">
        <v>230</v>
      </c>
      <c r="G176" s="33"/>
      <c r="H176" s="34">
        <f t="shared" ref="H176:H179" si="29">ROUND(F176*G176,2)</f>
        <v>0</v>
      </c>
      <c r="I176" s="12"/>
      <c r="J176" s="4"/>
    </row>
    <row r="177" spans="3:10" x14ac:dyDescent="0.25">
      <c r="C177" s="43"/>
      <c r="D177" s="4" t="s">
        <v>121</v>
      </c>
      <c r="E177" s="31" t="s">
        <v>4</v>
      </c>
      <c r="F177" s="32">
        <v>18</v>
      </c>
      <c r="G177" s="33"/>
      <c r="H177" s="34">
        <f t="shared" si="29"/>
        <v>0</v>
      </c>
      <c r="I177" s="12"/>
      <c r="J177" s="4"/>
    </row>
    <row r="178" spans="3:10" x14ac:dyDescent="0.25">
      <c r="C178" s="43"/>
      <c r="D178" s="4" t="s">
        <v>122</v>
      </c>
      <c r="E178" s="31" t="s">
        <v>4</v>
      </c>
      <c r="F178" s="32">
        <v>130</v>
      </c>
      <c r="G178" s="33"/>
      <c r="H178" s="34">
        <f t="shared" si="29"/>
        <v>0</v>
      </c>
      <c r="I178" s="12"/>
      <c r="J178" s="4"/>
    </row>
    <row r="179" spans="3:10" x14ac:dyDescent="0.25">
      <c r="C179" s="43"/>
      <c r="D179" s="4" t="s">
        <v>123</v>
      </c>
      <c r="E179" s="31" t="s">
        <v>4</v>
      </c>
      <c r="F179" s="32">
        <v>55</v>
      </c>
      <c r="G179" s="33"/>
      <c r="H179" s="34">
        <f t="shared" si="29"/>
        <v>0</v>
      </c>
      <c r="I179" s="12"/>
      <c r="J179" s="4"/>
    </row>
    <row r="180" spans="3:10" x14ac:dyDescent="0.25">
      <c r="C180" s="43"/>
      <c r="D180" s="7"/>
      <c r="E180" s="44"/>
      <c r="F180" s="44"/>
      <c r="G180" s="43"/>
      <c r="H180" s="43"/>
      <c r="I180" s="12"/>
      <c r="J180" s="4"/>
    </row>
    <row r="181" spans="3:10" ht="26.25" x14ac:dyDescent="0.25">
      <c r="C181" s="4" t="s">
        <v>138</v>
      </c>
      <c r="D181" s="7" t="s">
        <v>124</v>
      </c>
      <c r="E181" s="31"/>
      <c r="F181" s="32"/>
      <c r="G181" s="33"/>
      <c r="H181" s="34"/>
      <c r="I181" s="12"/>
      <c r="J181" s="4"/>
    </row>
    <row r="182" spans="3:10" x14ac:dyDescent="0.25">
      <c r="C182" s="4"/>
      <c r="D182" s="43" t="s">
        <v>125</v>
      </c>
      <c r="E182" s="31" t="s">
        <v>4</v>
      </c>
      <c r="F182" s="5">
        <v>18</v>
      </c>
      <c r="G182" s="33"/>
      <c r="H182" s="34">
        <f t="shared" ref="H182:H185" si="30">ROUND(F182*G182,2)</f>
        <v>0</v>
      </c>
      <c r="I182" s="12"/>
      <c r="J182" s="4"/>
    </row>
    <row r="183" spans="3:10" x14ac:dyDescent="0.25">
      <c r="C183" s="4"/>
      <c r="D183" s="43" t="s">
        <v>126</v>
      </c>
      <c r="E183" s="31" t="s">
        <v>4</v>
      </c>
      <c r="F183" s="5">
        <v>24</v>
      </c>
      <c r="G183" s="33"/>
      <c r="H183" s="34">
        <f t="shared" si="30"/>
        <v>0</v>
      </c>
      <c r="I183" s="12"/>
      <c r="J183" s="4"/>
    </row>
    <row r="184" spans="3:10" x14ac:dyDescent="0.25">
      <c r="C184" s="4"/>
      <c r="D184" s="43" t="s">
        <v>127</v>
      </c>
      <c r="E184" s="31" t="s">
        <v>4</v>
      </c>
      <c r="F184" s="5">
        <v>4</v>
      </c>
      <c r="G184" s="33"/>
      <c r="H184" s="34">
        <f t="shared" si="30"/>
        <v>0</v>
      </c>
      <c r="I184" s="12"/>
      <c r="J184" s="4"/>
    </row>
    <row r="185" spans="3:10" x14ac:dyDescent="0.25">
      <c r="C185" s="4"/>
      <c r="D185" s="43" t="s">
        <v>128</v>
      </c>
      <c r="E185" s="31" t="s">
        <v>4</v>
      </c>
      <c r="F185" s="5">
        <v>2</v>
      </c>
      <c r="G185" s="33"/>
      <c r="H185" s="34">
        <f t="shared" si="30"/>
        <v>0</v>
      </c>
      <c r="I185" s="12"/>
      <c r="J185" s="4"/>
    </row>
    <row r="186" spans="3:10" x14ac:dyDescent="0.25">
      <c r="C186" s="4"/>
      <c r="D186" s="43"/>
      <c r="E186" s="31"/>
      <c r="F186" s="5"/>
      <c r="G186" s="33"/>
      <c r="H186" s="34"/>
      <c r="I186" s="12"/>
      <c r="J186" s="4"/>
    </row>
    <row r="187" spans="3:10" x14ac:dyDescent="0.25">
      <c r="C187" s="4" t="s">
        <v>139</v>
      </c>
      <c r="D187" s="43" t="s">
        <v>129</v>
      </c>
      <c r="E187" s="31"/>
      <c r="F187" s="5"/>
      <c r="G187" s="33"/>
      <c r="H187" s="34"/>
      <c r="I187" s="12"/>
      <c r="J187" s="4"/>
    </row>
    <row r="188" spans="3:10" ht="171.75" x14ac:dyDescent="0.25">
      <c r="C188" s="4"/>
      <c r="D188" s="46" t="s">
        <v>130</v>
      </c>
      <c r="E188" s="44"/>
      <c r="F188" s="44"/>
      <c r="G188" s="43"/>
      <c r="H188" s="43"/>
      <c r="I188" s="12"/>
      <c r="J188" s="4"/>
    </row>
    <row r="189" spans="3:10" x14ac:dyDescent="0.25">
      <c r="C189" s="4"/>
      <c r="D189" s="46"/>
      <c r="E189" s="31" t="s">
        <v>60</v>
      </c>
      <c r="F189" s="5">
        <v>1</v>
      </c>
      <c r="G189" s="33"/>
      <c r="H189" s="34">
        <f t="shared" ref="H189" si="31">ROUND(F189*G189,2)</f>
        <v>0</v>
      </c>
      <c r="I189" s="12"/>
      <c r="J189" s="4"/>
    </row>
    <row r="190" spans="3:10" x14ac:dyDescent="0.25">
      <c r="C190" s="4"/>
      <c r="D190" s="46"/>
      <c r="E190" s="31"/>
      <c r="F190" s="5"/>
      <c r="G190" s="33"/>
      <c r="H190" s="34"/>
      <c r="I190" s="12"/>
      <c r="J190" s="4"/>
    </row>
    <row r="191" spans="3:10" ht="57.75" x14ac:dyDescent="0.25">
      <c r="C191" s="4" t="s">
        <v>140</v>
      </c>
      <c r="D191" s="46" t="s">
        <v>131</v>
      </c>
      <c r="E191" s="31" t="s">
        <v>60</v>
      </c>
      <c r="F191" s="5">
        <v>1</v>
      </c>
      <c r="G191" s="33"/>
      <c r="H191" s="34">
        <f t="shared" ref="H191" si="32">ROUND(F191*G191,2)</f>
        <v>0</v>
      </c>
      <c r="I191" s="12"/>
      <c r="J191" s="4"/>
    </row>
    <row r="192" spans="3:10" x14ac:dyDescent="0.25">
      <c r="C192" s="4"/>
      <c r="D192" s="46"/>
      <c r="E192" s="31"/>
      <c r="F192" s="5"/>
      <c r="G192" s="33"/>
      <c r="H192" s="34"/>
      <c r="I192" s="12"/>
      <c r="J192" s="4"/>
    </row>
    <row r="193" spans="3:10" ht="43.5" x14ac:dyDescent="0.25">
      <c r="C193" s="4" t="s">
        <v>141</v>
      </c>
      <c r="D193" s="46" t="s">
        <v>132</v>
      </c>
      <c r="E193" s="31" t="s">
        <v>3</v>
      </c>
      <c r="F193" s="5">
        <v>1</v>
      </c>
      <c r="G193" s="33"/>
      <c r="H193" s="34">
        <f t="shared" ref="H193" si="33">ROUND(F193*G193,2)</f>
        <v>0</v>
      </c>
      <c r="I193" s="12"/>
      <c r="J193" s="4"/>
    </row>
    <row r="194" spans="3:10" x14ac:dyDescent="0.25">
      <c r="C194" s="4"/>
      <c r="D194" s="46"/>
      <c r="E194" s="31"/>
      <c r="F194" s="5"/>
      <c r="G194" s="33"/>
      <c r="H194" s="34"/>
      <c r="I194" s="12"/>
      <c r="J194" s="4"/>
    </row>
    <row r="195" spans="3:10" ht="57.75" x14ac:dyDescent="0.25">
      <c r="C195" s="4" t="s">
        <v>142</v>
      </c>
      <c r="D195" s="46" t="s">
        <v>133</v>
      </c>
      <c r="E195" s="31" t="s">
        <v>60</v>
      </c>
      <c r="F195" s="5">
        <v>1</v>
      </c>
      <c r="G195" s="33"/>
      <c r="H195" s="34">
        <f t="shared" ref="H195" si="34">ROUND(F195*G195,2)</f>
        <v>0</v>
      </c>
      <c r="I195" s="12"/>
      <c r="J195" s="4"/>
    </row>
    <row r="196" spans="3:10" x14ac:dyDescent="0.25">
      <c r="C196" s="43"/>
      <c r="D196" s="46"/>
      <c r="E196" s="31"/>
      <c r="F196" s="5"/>
      <c r="G196" s="33"/>
      <c r="H196" s="34"/>
      <c r="I196" s="12"/>
      <c r="J196" s="4"/>
    </row>
    <row r="197" spans="3:10" ht="57.75" x14ac:dyDescent="0.25">
      <c r="C197" s="43" t="s">
        <v>143</v>
      </c>
      <c r="D197" s="46" t="s">
        <v>134</v>
      </c>
      <c r="E197" s="31" t="s">
        <v>3</v>
      </c>
      <c r="F197" s="5">
        <v>1</v>
      </c>
      <c r="G197" s="33"/>
      <c r="H197" s="34">
        <f t="shared" ref="H197" si="35">ROUND(F197*G197,2)</f>
        <v>0</v>
      </c>
      <c r="I197" s="12"/>
      <c r="J197" s="4"/>
    </row>
    <row r="198" spans="3:10" x14ac:dyDescent="0.25">
      <c r="C198" s="43"/>
      <c r="D198" s="43"/>
      <c r="E198" s="31"/>
      <c r="F198" s="5"/>
      <c r="G198" s="6"/>
      <c r="H198" s="6"/>
      <c r="I198" s="12"/>
      <c r="J198" s="4"/>
    </row>
    <row r="199" spans="3:10" ht="43.5" x14ac:dyDescent="0.25">
      <c r="C199" s="43" t="s">
        <v>144</v>
      </c>
      <c r="D199" s="46" t="s">
        <v>135</v>
      </c>
      <c r="E199" s="31" t="s">
        <v>60</v>
      </c>
      <c r="F199" s="32">
        <v>1</v>
      </c>
      <c r="G199" s="33"/>
      <c r="H199" s="34">
        <f t="shared" ref="H199" si="36">ROUND(F199*G199,2)</f>
        <v>0</v>
      </c>
      <c r="I199" s="12"/>
      <c r="J199" s="4"/>
    </row>
    <row r="200" spans="3:10" x14ac:dyDescent="0.25">
      <c r="D200" s="19"/>
      <c r="E200" s="1"/>
      <c r="F200" s="3"/>
      <c r="G200" s="12"/>
      <c r="H200" s="14"/>
      <c r="I200" s="12"/>
      <c r="J200" s="4"/>
    </row>
    <row r="201" spans="3:10" x14ac:dyDescent="0.25">
      <c r="D201" s="19"/>
      <c r="E201" s="1"/>
      <c r="F201" s="3"/>
      <c r="G201" s="12"/>
      <c r="H201" s="14"/>
      <c r="I201" s="12"/>
      <c r="J201" s="4"/>
    </row>
    <row r="204" spans="3:10" x14ac:dyDescent="0.25">
      <c r="D204" s="30" t="s">
        <v>16</v>
      </c>
      <c r="E204" s="11"/>
      <c r="F204" s="11"/>
      <c r="H204" s="48">
        <f>SUM(H13:H203)</f>
        <v>0</v>
      </c>
    </row>
    <row r="205" spans="3:10" x14ac:dyDescent="0.25">
      <c r="D205" s="30" t="s">
        <v>17</v>
      </c>
      <c r="H205" s="48">
        <f>0.25*H204</f>
        <v>0</v>
      </c>
    </row>
    <row r="206" spans="3:10" x14ac:dyDescent="0.25">
      <c r="D206" s="30" t="s">
        <v>16</v>
      </c>
      <c r="H206" s="48">
        <f>H204+H205</f>
        <v>0</v>
      </c>
    </row>
    <row r="207" spans="3:10" x14ac:dyDescent="0.25">
      <c r="H207" s="47"/>
    </row>
  </sheetData>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VTR  korigirano</vt:lpstr>
      <vt:lpstr>'VTR  korigirano'!Podrucje_ispisa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dc:creator>
  <cp:lastModifiedBy>Korisnik</cp:lastModifiedBy>
  <cp:lastPrinted>2020-10-02T07:28:31Z</cp:lastPrinted>
  <dcterms:created xsi:type="dcterms:W3CDTF">2020-06-16T12:27:39Z</dcterms:created>
  <dcterms:modified xsi:type="dcterms:W3CDTF">2020-12-14T08:03:32Z</dcterms:modified>
</cp:coreProperties>
</file>